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mc:AlternateContent xmlns:mc="http://schemas.openxmlformats.org/markup-compatibility/2006">
    <mc:Choice Requires="x15">
      <x15ac:absPath xmlns:x15ac="http://schemas.microsoft.com/office/spreadsheetml/2010/11/ac" url="F:\ﾊﾞﾄﾞﾐﾝﾄﾝ\高体連\HP-kou\himitu\"/>
    </mc:Choice>
  </mc:AlternateContent>
  <bookViews>
    <workbookView xWindow="0" yWindow="0" windowWidth="20490" windowHeight="7650" tabRatio="707"/>
  </bookViews>
  <sheets>
    <sheet name="鏡" sheetId="7" r:id="rId1"/>
    <sheet name="学校番号" sheetId="8" r:id="rId2"/>
    <sheet name="申込書記入例" sheetId="3" r:id="rId3"/>
    <sheet name="登録用紙記入例" sheetId="1" r:id="rId4"/>
    <sheet name="登録用紙説明" sheetId="5" r:id="rId5"/>
    <sheet name="１．申込書" sheetId="4" r:id="rId6"/>
    <sheet name="２．登録名簿" sheetId="2" r:id="rId7"/>
  </sheets>
  <definedNames>
    <definedName name="_xlnm.Print_Area" localSheetId="5">'１．申込書'!$A$1:$L$38</definedName>
    <definedName name="_xlnm.Print_Area" localSheetId="6">'２．登録名簿'!$A$1:$R$48</definedName>
    <definedName name="_xlnm.Print_Area" localSheetId="3">登録用紙記入例!$A$1:$S$48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3" l="1"/>
  <c r="E17" i="4" l="1"/>
  <c r="E16" i="4"/>
  <c r="E17" i="3"/>
  <c r="E16" i="3"/>
  <c r="E14" i="4"/>
  <c r="E15" i="4"/>
  <c r="C18" i="4"/>
  <c r="E18" i="4" s="1"/>
  <c r="I11" i="4" s="1"/>
  <c r="E14" i="3"/>
  <c r="E15" i="3"/>
  <c r="C18" i="3"/>
  <c r="E18" i="3" l="1"/>
</calcChain>
</file>

<file path=xl/sharedStrings.xml><?xml version="1.0" encoding="utf-8"?>
<sst xmlns="http://schemas.openxmlformats.org/spreadsheetml/2006/main" count="701" uniqueCount="390">
  <si>
    <t>生年月日</t>
    <rPh sb="0" eb="2">
      <t>セイネン</t>
    </rPh>
    <rPh sb="2" eb="4">
      <t>ガッピ</t>
    </rPh>
    <phoneticPr fontId="2"/>
  </si>
  <si>
    <t>郵便番号</t>
    <rPh sb="0" eb="2">
      <t>ユウビン</t>
    </rPh>
    <rPh sb="2" eb="4">
      <t>バンゴウ</t>
    </rPh>
    <phoneticPr fontId="2"/>
  </si>
  <si>
    <t>学年</t>
    <rPh sb="0" eb="2">
      <t>ガクネン</t>
    </rPh>
    <phoneticPr fontId="2"/>
  </si>
  <si>
    <t>バドミントン協会登録用紙</t>
    <rPh sb="6" eb="8">
      <t>キョウカイ</t>
    </rPh>
    <rPh sb="8" eb="10">
      <t>トウロク</t>
    </rPh>
    <rPh sb="10" eb="12">
      <t>ヨウシ</t>
    </rPh>
    <phoneticPr fontId="2"/>
  </si>
  <si>
    <t>学校名</t>
    <rPh sb="0" eb="3">
      <t>ガッコウメイ</t>
    </rPh>
    <phoneticPr fontId="2"/>
  </si>
  <si>
    <t>学校所在地</t>
    <rPh sb="0" eb="2">
      <t>ガッコウ</t>
    </rPh>
    <rPh sb="2" eb="5">
      <t>ショザイチ</t>
    </rPh>
    <phoneticPr fontId="2"/>
  </si>
  <si>
    <t>電話番号</t>
    <rPh sb="0" eb="2">
      <t>デンワ</t>
    </rPh>
    <rPh sb="2" eb="4">
      <t>バンゴウ</t>
    </rPh>
    <phoneticPr fontId="2"/>
  </si>
  <si>
    <t>学校長氏名</t>
    <rPh sb="0" eb="3">
      <t>ガッコウチョウ</t>
    </rPh>
    <rPh sb="3" eb="5">
      <t>シメイ</t>
    </rPh>
    <phoneticPr fontId="2"/>
  </si>
  <si>
    <t>顧問氏名</t>
    <rPh sb="0" eb="2">
      <t>コモン</t>
    </rPh>
    <rPh sb="2" eb="4">
      <t>シメイ</t>
    </rPh>
    <phoneticPr fontId="2"/>
  </si>
  <si>
    <t>顧問生年月日</t>
    <rPh sb="0" eb="2">
      <t>コモン</t>
    </rPh>
    <rPh sb="2" eb="4">
      <t>セイネン</t>
    </rPh>
    <rPh sb="4" eb="6">
      <t>ガッピ</t>
    </rPh>
    <phoneticPr fontId="2"/>
  </si>
  <si>
    <t>印</t>
    <rPh sb="0" eb="1">
      <t>イン</t>
    </rPh>
    <phoneticPr fontId="2"/>
  </si>
  <si>
    <t>男</t>
    <rPh sb="0" eb="1">
      <t>オトコ</t>
    </rPh>
    <phoneticPr fontId="2"/>
  </si>
  <si>
    <t>女</t>
    <rPh sb="0" eb="1">
      <t>オンナ</t>
    </rPh>
    <phoneticPr fontId="2"/>
  </si>
  <si>
    <t>⑤</t>
    <phoneticPr fontId="2"/>
  </si>
  <si>
    <t>学　校　名</t>
    <rPh sb="0" eb="1">
      <t>ガク</t>
    </rPh>
    <rPh sb="2" eb="3">
      <t>コウ</t>
    </rPh>
    <rPh sb="4" eb="5">
      <t>メイ</t>
    </rPh>
    <phoneticPr fontId="2"/>
  </si>
  <si>
    <t>郵 便 番 号</t>
    <rPh sb="0" eb="1">
      <t>ユウ</t>
    </rPh>
    <rPh sb="2" eb="3">
      <t>ビン</t>
    </rPh>
    <rPh sb="4" eb="5">
      <t>バン</t>
    </rPh>
    <rPh sb="6" eb="7">
      <t>ゴウ</t>
    </rPh>
    <phoneticPr fontId="2"/>
  </si>
  <si>
    <t>電 話 番 号</t>
    <rPh sb="0" eb="1">
      <t>デン</t>
    </rPh>
    <rPh sb="2" eb="3">
      <t>ハナシ</t>
    </rPh>
    <rPh sb="4" eb="5">
      <t>バン</t>
    </rPh>
    <rPh sb="6" eb="7">
      <t>ゴウ</t>
    </rPh>
    <phoneticPr fontId="2"/>
  </si>
  <si>
    <t>顧 問 氏 名</t>
    <rPh sb="0" eb="1">
      <t>カエリミ</t>
    </rPh>
    <rPh sb="2" eb="3">
      <t>トイ</t>
    </rPh>
    <rPh sb="4" eb="5">
      <t>シ</t>
    </rPh>
    <rPh sb="6" eb="7">
      <t>メイ</t>
    </rPh>
    <phoneticPr fontId="2"/>
  </si>
  <si>
    <t>⑥</t>
    <phoneticPr fontId="2"/>
  </si>
  <si>
    <t>メールアドレス</t>
    <phoneticPr fontId="2"/>
  </si>
  <si>
    <t>《　男子　・　女子　》</t>
    <rPh sb="2" eb="4">
      <t>ダンシ</t>
    </rPh>
    <rPh sb="7" eb="9">
      <t>ジョシ</t>
    </rPh>
    <phoneticPr fontId="2"/>
  </si>
  <si>
    <t>１．登録用紙</t>
    <rPh sb="2" eb="4">
      <t>トウロク</t>
    </rPh>
    <rPh sb="4" eb="6">
      <t>ヨウシ</t>
    </rPh>
    <phoneticPr fontId="2"/>
  </si>
  <si>
    <t>枚</t>
    <rPh sb="0" eb="1">
      <t>マイ</t>
    </rPh>
    <phoneticPr fontId="2"/>
  </si>
  <si>
    <t>　↑　ここに枚数を入力</t>
    <rPh sb="6" eb="8">
      <t>マイスウ</t>
    </rPh>
    <rPh sb="9" eb="11">
      <t>ニュウリョク</t>
    </rPh>
    <phoneticPr fontId="2"/>
  </si>
  <si>
    <t>２．登 録 料　　</t>
    <rPh sb="2" eb="3">
      <t>ノボル</t>
    </rPh>
    <rPh sb="4" eb="5">
      <t>ロク</t>
    </rPh>
    <rPh sb="6" eb="7">
      <t>リョウ</t>
    </rPh>
    <phoneticPr fontId="2"/>
  </si>
  <si>
    <t>合計</t>
    <rPh sb="0" eb="2">
      <t>ゴウケイ</t>
    </rPh>
    <phoneticPr fontId="2"/>
  </si>
  <si>
    <t>円</t>
    <rPh sb="0" eb="1">
      <t>エン</t>
    </rPh>
    <phoneticPr fontId="2"/>
  </si>
  <si>
    <t>　↑内訳表に入力後、
    自動で計算します</t>
    <rPh sb="2" eb="5">
      <t>ウチワケヒョウ</t>
    </rPh>
    <rPh sb="6" eb="8">
      <t>ニュウリョク</t>
    </rPh>
    <rPh sb="8" eb="9">
      <t>ゴ</t>
    </rPh>
    <rPh sb="15" eb="17">
      <t>ジドウ</t>
    </rPh>
    <rPh sb="18" eb="20">
      <t>ケイサン</t>
    </rPh>
    <phoneticPr fontId="2"/>
  </si>
  <si>
    <t>内　訳</t>
    <rPh sb="0" eb="1">
      <t>ウチ</t>
    </rPh>
    <rPh sb="2" eb="3">
      <t>ヤク</t>
    </rPh>
    <phoneticPr fontId="2"/>
  </si>
  <si>
    <t>人　数</t>
    <rPh sb="0" eb="1">
      <t>ヒト</t>
    </rPh>
    <rPh sb="2" eb="3">
      <t>カズ</t>
    </rPh>
    <phoneticPr fontId="2"/>
  </si>
  <si>
    <t>金　額</t>
    <rPh sb="0" eb="1">
      <t>キン</t>
    </rPh>
    <rPh sb="2" eb="3">
      <t>ガク</t>
    </rPh>
    <phoneticPr fontId="2"/>
  </si>
  <si>
    <t>生徒（男）</t>
    <rPh sb="0" eb="2">
      <t>セイト</t>
    </rPh>
    <rPh sb="3" eb="4">
      <t>ダン</t>
    </rPh>
    <phoneticPr fontId="2"/>
  </si>
  <si>
    <t>人</t>
    <rPh sb="0" eb="1">
      <t>ニン</t>
    </rPh>
    <phoneticPr fontId="2"/>
  </si>
  <si>
    <t>生徒（女）</t>
    <rPh sb="0" eb="2">
      <t>セイト</t>
    </rPh>
    <rPh sb="3" eb="4">
      <t>ジョ</t>
    </rPh>
    <phoneticPr fontId="2"/>
  </si>
  <si>
    <t>合　　計</t>
    <rPh sb="0" eb="1">
      <t>ゴウ</t>
    </rPh>
    <rPh sb="3" eb="4">
      <t>ケイ</t>
    </rPh>
    <phoneticPr fontId="2"/>
  </si>
  <si>
    <t>月</t>
    <rPh sb="0" eb="1">
      <t>ガツ</t>
    </rPh>
    <phoneticPr fontId="2"/>
  </si>
  <si>
    <t>日</t>
    <rPh sb="0" eb="1">
      <t>ニチ</t>
    </rPh>
    <phoneticPr fontId="2"/>
  </si>
  <si>
    <t>　上記の通り、協会登録を申し込みます。</t>
    <rPh sb="1" eb="3">
      <t>ジョウキ</t>
    </rPh>
    <rPh sb="4" eb="5">
      <t>トオ</t>
    </rPh>
    <rPh sb="7" eb="9">
      <t>キョウカイ</t>
    </rPh>
    <rPh sb="9" eb="11">
      <t>トウロク</t>
    </rPh>
    <rPh sb="12" eb="13">
      <t>モウ</t>
    </rPh>
    <rPh sb="14" eb="15">
      <t>コ</t>
    </rPh>
    <phoneticPr fontId="2"/>
  </si>
  <si>
    <t>年</t>
    <rPh sb="0" eb="1">
      <t>ネン</t>
    </rPh>
    <phoneticPr fontId="2"/>
  </si>
  <si>
    <t>（ 男子 ・ 女子 ）</t>
    <rPh sb="2" eb="4">
      <t>ダンシ</t>
    </rPh>
    <rPh sb="7" eb="9">
      <t>ジョシ</t>
    </rPh>
    <phoneticPr fontId="2"/>
  </si>
  <si>
    <t>住所</t>
    <rPh sb="0" eb="2">
      <t>ジュウショ</t>
    </rPh>
    <phoneticPr fontId="2"/>
  </si>
  <si>
    <t>顧問（男）</t>
    <rPh sb="0" eb="2">
      <t>コモン</t>
    </rPh>
    <rPh sb="3" eb="4">
      <t>ダン</t>
    </rPh>
    <phoneticPr fontId="2"/>
  </si>
  <si>
    <t>顧問（女）</t>
    <rPh sb="0" eb="2">
      <t>コモン</t>
    </rPh>
    <rPh sb="3" eb="4">
      <t>ジョ</t>
    </rPh>
    <phoneticPr fontId="2"/>
  </si>
  <si>
    <t>Ｎｏ．</t>
    <phoneticPr fontId="2"/>
  </si>
  <si>
    <t>氏名</t>
    <rPh sb="0" eb="2">
      <t>シメイ</t>
    </rPh>
    <phoneticPr fontId="2"/>
  </si>
  <si>
    <t>フリガナ</t>
    <phoneticPr fontId="2"/>
  </si>
  <si>
    <t>性別</t>
    <rPh sb="0" eb="2">
      <t>セイベツ</t>
    </rPh>
    <phoneticPr fontId="2"/>
  </si>
  <si>
    <t>審判資格
（○級）</t>
    <rPh sb="0" eb="2">
      <t>シンパン</t>
    </rPh>
    <rPh sb="2" eb="4">
      <t>シカク</t>
    </rPh>
    <rPh sb="7" eb="8">
      <t>キュウ</t>
    </rPh>
    <phoneticPr fontId="2"/>
  </si>
  <si>
    <t>指導資格
（○級）</t>
    <rPh sb="7" eb="8">
      <t>キュウ</t>
    </rPh>
    <phoneticPr fontId="2"/>
  </si>
  <si>
    <t>長崎東</t>
    <rPh sb="0" eb="2">
      <t>ナガサキ</t>
    </rPh>
    <rPh sb="2" eb="3">
      <t>ヒガシ</t>
    </rPh>
    <phoneticPr fontId="2"/>
  </si>
  <si>
    <t>長崎　太郎</t>
    <rPh sb="0" eb="2">
      <t>ナガサキ</t>
    </rPh>
    <rPh sb="3" eb="5">
      <t>タロウ</t>
    </rPh>
    <phoneticPr fontId="2"/>
  </si>
  <si>
    <t>ﾅｶﾞｻｷ ﾀﾛｳ</t>
    <phoneticPr fontId="2"/>
  </si>
  <si>
    <t>教</t>
    <rPh sb="0" eb="1">
      <t>キョウ</t>
    </rPh>
    <phoneticPr fontId="2"/>
  </si>
  <si>
    <t>新規</t>
    <rPh sb="0" eb="2">
      <t>シンキ</t>
    </rPh>
    <phoneticPr fontId="2"/>
  </si>
  <si>
    <t>３級</t>
    <rPh sb="1" eb="2">
      <t>キュウ</t>
    </rPh>
    <phoneticPr fontId="2"/>
  </si>
  <si>
    <t>無</t>
    <rPh sb="0" eb="1">
      <t>ナ</t>
    </rPh>
    <phoneticPr fontId="2"/>
  </si>
  <si>
    <t>850-0007</t>
  </si>
  <si>
    <t>長崎市立山5-13-1</t>
  </si>
  <si>
    <t>長崎市</t>
    <rPh sb="0" eb="3">
      <t>ナガサキシ</t>
    </rPh>
    <phoneticPr fontId="2"/>
  </si>
  <si>
    <r>
      <t>　　　　バドミントン協会登録用紙</t>
    </r>
    <r>
      <rPr>
        <b/>
        <sz val="20"/>
        <color indexed="10"/>
        <rFont val="ＭＳ 明朝"/>
        <family val="1"/>
        <charset val="128"/>
      </rPr>
      <t>（記入例）</t>
    </r>
    <rPh sb="10" eb="12">
      <t>キョウカイ</t>
    </rPh>
    <rPh sb="12" eb="14">
      <t>トウロク</t>
    </rPh>
    <rPh sb="14" eb="16">
      <t>ヨウシ</t>
    </rPh>
    <rPh sb="17" eb="19">
      <t>キニュウ</t>
    </rPh>
    <rPh sb="19" eb="20">
      <t>レイ</t>
    </rPh>
    <phoneticPr fontId="2"/>
  </si>
  <si>
    <t>印　</t>
    <rPh sb="0" eb="1">
      <t>イン</t>
    </rPh>
    <phoneticPr fontId="2"/>
  </si>
  <si>
    <t>教</t>
  </si>
  <si>
    <t>所属郡市</t>
  </si>
  <si>
    <t>準３級</t>
    <rPh sb="0" eb="1">
      <t>ジュン</t>
    </rPh>
    <rPh sb="2" eb="3">
      <t>キュウ</t>
    </rPh>
    <phoneticPr fontId="2"/>
  </si>
  <si>
    <t>２級</t>
    <rPh sb="1" eb="2">
      <t>キュウ</t>
    </rPh>
    <phoneticPr fontId="2"/>
  </si>
  <si>
    <t>出島　裕子</t>
    <rPh sb="0" eb="2">
      <t>デジマ</t>
    </rPh>
    <rPh sb="3" eb="5">
      <t>ユウコ</t>
    </rPh>
    <phoneticPr fontId="2"/>
  </si>
  <si>
    <t>ﾃﾞｼﾞﾏ ﾕｳｺ</t>
    <phoneticPr fontId="2"/>
  </si>
  <si>
    <t>　　　　　↑（該当しない方を削除する。)</t>
    <phoneticPr fontId="2"/>
  </si>
  <si>
    <t>○○○＠○○○．○○．○○　</t>
    <phoneticPr fontId="2"/>
  </si>
  <si>
    <r>
      <t>③</t>
    </r>
    <r>
      <rPr>
        <sz val="16"/>
        <rFont val="ＭＳ 明朝"/>
        <family val="1"/>
        <charset val="128"/>
      </rPr>
      <t>　長崎　太郎</t>
    </r>
    <phoneticPr fontId="2"/>
  </si>
  <si>
    <r>
      <t>②</t>
    </r>
    <r>
      <rPr>
        <sz val="16"/>
        <rFont val="ＭＳ 明朝"/>
        <family val="1"/>
        <charset val="128"/>
      </rPr>
      <t>　九州　健児</t>
    </r>
    <rPh sb="2" eb="4">
      <t>キュウシュウ</t>
    </rPh>
    <rPh sb="5" eb="7">
      <t>ケンジ</t>
    </rPh>
    <phoneticPr fontId="2"/>
  </si>
  <si>
    <t>長崎市立山5-13-1</t>
    <phoneticPr fontId="2"/>
  </si>
  <si>
    <r>
      <t>⑥</t>
    </r>
    <r>
      <rPr>
        <sz val="12"/>
        <rFont val="ＭＳ 明朝"/>
        <family val="1"/>
        <charset val="128"/>
      </rPr>
      <t>　　長崎市立山5-13-1</t>
    </r>
    <rPh sb="3" eb="7">
      <t>ナガサキシリツ</t>
    </rPh>
    <rPh sb="7" eb="8">
      <t>ヤマ</t>
    </rPh>
    <phoneticPr fontId="2"/>
  </si>
  <si>
    <t>赤迫　花子</t>
    <rPh sb="0" eb="2">
      <t>アカサコ</t>
    </rPh>
    <rPh sb="3" eb="5">
      <t>ハナコ</t>
    </rPh>
    <phoneticPr fontId="2"/>
  </si>
  <si>
    <t>ｱｶｻｺ ﾊﾅｺ</t>
    <phoneticPr fontId="2"/>
  </si>
  <si>
    <t>長崎　五美</t>
    <rPh sb="0" eb="2">
      <t>ナガサキ</t>
    </rPh>
    <rPh sb="3" eb="4">
      <t>5</t>
    </rPh>
    <rPh sb="4" eb="5">
      <t>ビ</t>
    </rPh>
    <phoneticPr fontId="2"/>
  </si>
  <si>
    <t>長崎　二葉</t>
    <rPh sb="0" eb="2">
      <t>ナガサキ</t>
    </rPh>
    <rPh sb="3" eb="5">
      <t>フタバ</t>
    </rPh>
    <phoneticPr fontId="2"/>
  </si>
  <si>
    <t>ﾅｶﾞｻｷ ﾌﾀﾊﾞ</t>
    <phoneticPr fontId="2"/>
  </si>
  <si>
    <t>長崎　四子</t>
    <rPh sb="0" eb="2">
      <t>ナガサキ</t>
    </rPh>
    <rPh sb="3" eb="4">
      <t>ヨン</t>
    </rPh>
    <rPh sb="4" eb="5">
      <t>コ</t>
    </rPh>
    <phoneticPr fontId="2"/>
  </si>
  <si>
    <t>ﾅｶﾞｻｷ ｲﾂﾐ</t>
    <phoneticPr fontId="2"/>
  </si>
  <si>
    <t>⑪</t>
    <phoneticPr fontId="2"/>
  </si>
  <si>
    <t>⑫</t>
    <phoneticPr fontId="2"/>
  </si>
  <si>
    <t>正･副</t>
    <rPh sb="0" eb="1">
      <t>セイ</t>
    </rPh>
    <rPh sb="2" eb="3">
      <t>フク</t>
    </rPh>
    <phoneticPr fontId="2"/>
  </si>
  <si>
    <t>⑬</t>
    <phoneticPr fontId="2"/>
  </si>
  <si>
    <t>⑭</t>
    <phoneticPr fontId="2"/>
  </si>
  <si>
    <t>⑮</t>
    <phoneticPr fontId="2"/>
  </si>
  <si>
    <t>⑯</t>
    <phoneticPr fontId="2"/>
  </si>
  <si>
    <t>正</t>
    <rPh sb="0" eb="1">
      <t>セイ</t>
    </rPh>
    <phoneticPr fontId="2"/>
  </si>
  <si>
    <t>副</t>
    <rPh sb="0" eb="1">
      <t>フク</t>
    </rPh>
    <phoneticPr fontId="2"/>
  </si>
  <si>
    <t>⑰</t>
    <phoneticPr fontId="2"/>
  </si>
  <si>
    <t>⑱</t>
    <phoneticPr fontId="2"/>
  </si>
  <si>
    <r>
      <t>④</t>
    </r>
    <r>
      <rPr>
        <sz val="16"/>
        <rFont val="ＭＳ 明朝"/>
        <family val="1"/>
        <charset val="128"/>
      </rPr>
      <t>　　</t>
    </r>
    <r>
      <rPr>
        <sz val="12"/>
        <rFont val="ＭＳ 明朝"/>
        <family val="1"/>
        <charset val="128"/>
      </rPr>
      <t>昭和４７年５月１日</t>
    </r>
    <rPh sb="3" eb="5">
      <t>ショウワ</t>
    </rPh>
    <rPh sb="7" eb="8">
      <t>ネン</t>
    </rPh>
    <rPh sb="9" eb="10">
      <t>ガツ</t>
    </rPh>
    <rPh sb="11" eb="12">
      <t>ニチ</t>
    </rPh>
    <phoneticPr fontId="2"/>
  </si>
  <si>
    <t>⑲</t>
    <phoneticPr fontId="2"/>
  </si>
  <si>
    <t>住　　所</t>
    <rPh sb="0" eb="1">
      <t>ジュウ</t>
    </rPh>
    <rPh sb="3" eb="4">
      <t>ショ</t>
    </rPh>
    <phoneticPr fontId="2"/>
  </si>
  <si>
    <t>Ｎｏ．</t>
    <phoneticPr fontId="2"/>
  </si>
  <si>
    <t>【顧問登録】</t>
    <rPh sb="1" eb="3">
      <t>コモン</t>
    </rPh>
    <phoneticPr fontId="2"/>
  </si>
  <si>
    <t>【生徒登録】</t>
    <rPh sb="1" eb="3">
      <t>セイト</t>
    </rPh>
    <phoneticPr fontId="2"/>
  </si>
  <si>
    <t>ﾅｶﾞｻｷ ﾖﾂｺ</t>
    <phoneticPr fontId="2"/>
  </si>
  <si>
    <t>850-0007</t>
    <phoneticPr fontId="2"/>
  </si>
  <si>
    <t>長崎　一恵</t>
    <rPh sb="0" eb="2">
      <t>ナガサキ</t>
    </rPh>
    <rPh sb="3" eb="5">
      <t>カズエ</t>
    </rPh>
    <phoneticPr fontId="2"/>
  </si>
  <si>
    <t>ﾅｶﾞｻｷ ｶｽﾞｴ</t>
    <phoneticPr fontId="2"/>
  </si>
  <si>
    <t>長崎　三奈</t>
    <rPh sb="0" eb="2">
      <t>ナガサキ</t>
    </rPh>
    <rPh sb="3" eb="5">
      <t>ミナ</t>
    </rPh>
    <phoneticPr fontId="2"/>
  </si>
  <si>
    <t>ﾅｶﾞｻｷ ﾐﾅ</t>
    <phoneticPr fontId="2"/>
  </si>
  <si>
    <t>長崎　六樹</t>
    <rPh sb="0" eb="2">
      <t>ナガサキ</t>
    </rPh>
    <rPh sb="3" eb="4">
      <t>ロク</t>
    </rPh>
    <rPh sb="4" eb="5">
      <t>キ</t>
    </rPh>
    <phoneticPr fontId="2"/>
  </si>
  <si>
    <t>ﾅｶﾞｻｷ ﾑﾂｷ</t>
    <phoneticPr fontId="2"/>
  </si>
  <si>
    <t>長崎　八重</t>
    <rPh sb="0" eb="2">
      <t>ナガサキ</t>
    </rPh>
    <rPh sb="3" eb="5">
      <t>ヤエ</t>
    </rPh>
    <phoneticPr fontId="2"/>
  </si>
  <si>
    <t>長崎　九美子</t>
    <rPh sb="0" eb="2">
      <t>ナガサキ</t>
    </rPh>
    <rPh sb="3" eb="4">
      <t>9</t>
    </rPh>
    <rPh sb="4" eb="5">
      <t>ミ</t>
    </rPh>
    <rPh sb="5" eb="6">
      <t>コ</t>
    </rPh>
    <phoneticPr fontId="2"/>
  </si>
  <si>
    <t>長崎　十和子</t>
    <rPh sb="0" eb="2">
      <t>ナガサキ</t>
    </rPh>
    <rPh sb="3" eb="4">
      <t>10</t>
    </rPh>
    <rPh sb="4" eb="5">
      <t>ワ</t>
    </rPh>
    <rPh sb="5" eb="6">
      <t>コ</t>
    </rPh>
    <phoneticPr fontId="2"/>
  </si>
  <si>
    <t>ﾅｶﾞｻｷ ﾔｴ</t>
    <phoneticPr fontId="2"/>
  </si>
  <si>
    <t>ﾅｶﾞｻｷ ｸﾐｺ</t>
    <phoneticPr fontId="2"/>
  </si>
  <si>
    <t>ﾅｶﾞｻｷ ﾄﾜｺ</t>
    <phoneticPr fontId="2"/>
  </si>
  <si>
    <t>区分
（学生）</t>
    <rPh sb="0" eb="2">
      <t>クブン</t>
    </rPh>
    <rPh sb="4" eb="6">
      <t>ガクセイ</t>
    </rPh>
    <phoneticPr fontId="2"/>
  </si>
  <si>
    <t>区分
（社・教）</t>
    <rPh sb="0" eb="2">
      <t>クブン</t>
    </rPh>
    <rPh sb="4" eb="5">
      <t>シャ</t>
    </rPh>
    <rPh sb="6" eb="7">
      <t>キョウ</t>
    </rPh>
    <phoneticPr fontId="2"/>
  </si>
  <si>
    <t>備考</t>
    <rPh sb="0" eb="2">
      <t>ビコウ</t>
    </rPh>
    <phoneticPr fontId="2"/>
  </si>
  <si>
    <t>区分
（学）</t>
    <rPh sb="0" eb="2">
      <t>クブン</t>
    </rPh>
    <rPh sb="4" eb="5">
      <t>ガク</t>
    </rPh>
    <phoneticPr fontId="2"/>
  </si>
  <si>
    <t>学</t>
    <rPh sb="0" eb="1">
      <t>ガク</t>
    </rPh>
    <phoneticPr fontId="2"/>
  </si>
  <si>
    <t>　　　　　長崎県高体連バドミントン競技専門部　代表　中尾　勘治</t>
    <rPh sb="26" eb="28">
      <t>ナカオ</t>
    </rPh>
    <rPh sb="29" eb="31">
      <t>カンジ</t>
    </rPh>
    <phoneticPr fontId="2"/>
  </si>
  <si>
    <r>
      <t>　　関</t>
    </r>
    <r>
      <rPr>
        <sz val="11"/>
        <rFont val="Times New Roman"/>
        <family val="1"/>
      </rPr>
      <t xml:space="preserve"> </t>
    </r>
    <r>
      <rPr>
        <sz val="11"/>
        <rFont val="ＭＳ 明朝"/>
        <family val="1"/>
        <charset val="128"/>
      </rPr>
      <t>係</t>
    </r>
    <r>
      <rPr>
        <sz val="11"/>
        <rFont val="Times New Roman"/>
        <family val="1"/>
      </rPr>
      <t xml:space="preserve"> </t>
    </r>
    <r>
      <rPr>
        <sz val="11"/>
        <rFont val="ＭＳ 明朝"/>
        <family val="1"/>
        <charset val="128"/>
      </rPr>
      <t>高</t>
    </r>
    <r>
      <rPr>
        <sz val="11"/>
        <rFont val="Times New Roman"/>
        <family val="1"/>
      </rPr>
      <t xml:space="preserve"> </t>
    </r>
    <r>
      <rPr>
        <sz val="11"/>
        <rFont val="ＭＳ 明朝"/>
        <family val="1"/>
        <charset val="128"/>
      </rPr>
      <t>等</t>
    </r>
    <r>
      <rPr>
        <sz val="11"/>
        <rFont val="Times New Roman"/>
        <family val="1"/>
      </rPr>
      <t xml:space="preserve"> </t>
    </r>
    <r>
      <rPr>
        <sz val="11"/>
        <rFont val="ＭＳ 明朝"/>
        <family val="1"/>
        <charset val="128"/>
      </rPr>
      <t>学</t>
    </r>
    <r>
      <rPr>
        <sz val="11"/>
        <rFont val="Times New Roman"/>
        <family val="1"/>
      </rPr>
      <t xml:space="preserve"> </t>
    </r>
    <r>
      <rPr>
        <sz val="11"/>
        <rFont val="ＭＳ 明朝"/>
        <family val="1"/>
        <charset val="128"/>
      </rPr>
      <t>校</t>
    </r>
    <r>
      <rPr>
        <sz val="11"/>
        <rFont val="Times New Roman"/>
        <family val="1"/>
      </rPr>
      <t xml:space="preserve"> </t>
    </r>
    <r>
      <rPr>
        <sz val="11"/>
        <rFont val="ＭＳ 明朝"/>
        <family val="1"/>
        <charset val="128"/>
      </rPr>
      <t>長　様</t>
    </r>
  </si>
  <si>
    <t>長崎県バドミントン協会</t>
  </si>
  <si>
    <t>会長　　里　脇　清　隆</t>
  </si>
  <si>
    <r>
      <t>　　　　　　　　　　　　　　　　　　　　　　　　　　　　　　　　　</t>
    </r>
    <r>
      <rPr>
        <sz val="11"/>
        <rFont val="Times New Roman"/>
        <family val="1"/>
      </rPr>
      <t xml:space="preserve">  </t>
    </r>
  </si>
  <si>
    <t>　　　春風の候、貴校におかれましてはご健勝のことと存じ上げます。</t>
    <rPh sb="19" eb="21">
      <t>ケンショウ</t>
    </rPh>
    <phoneticPr fontId="2"/>
  </si>
  <si>
    <r>
      <rPr>
        <sz val="18"/>
        <color indexed="10"/>
        <rFont val="ＭＳ 明朝"/>
        <family val="1"/>
        <charset val="128"/>
      </rPr>
      <t>⑧</t>
    </r>
    <r>
      <rPr>
        <sz val="14"/>
        <rFont val="ＭＳ 明朝"/>
        <family val="1"/>
        <charset val="128"/>
      </rPr>
      <t>《個人・学校》</t>
    </r>
    <rPh sb="2" eb="4">
      <t>コジン</t>
    </rPh>
    <phoneticPr fontId="2"/>
  </si>
  <si>
    <t>　　　　　　　　　　　　※人数内訳、合計金額を協会登録申込書に必ず入力してください。</t>
    <phoneticPr fontId="2"/>
  </si>
  <si>
    <t>外</t>
    <rPh sb="0" eb="1">
      <t>ガイ</t>
    </rPh>
    <phoneticPr fontId="2"/>
  </si>
  <si>
    <t>３．登録データ送信日</t>
    <rPh sb="2" eb="4">
      <t>トウロク</t>
    </rPh>
    <rPh sb="9" eb="10">
      <t>ヒ</t>
    </rPh>
    <phoneticPr fontId="2"/>
  </si>
  <si>
    <t>３．登録データ送信日</t>
    <rPh sb="2" eb="4">
      <t>トウロク</t>
    </rPh>
    <rPh sb="7" eb="10">
      <t>ソウシンビ</t>
    </rPh>
    <phoneticPr fontId="2"/>
  </si>
  <si>
    <t>バドミントン協会登録申込書</t>
    <rPh sb="6" eb="8">
      <t>キョウカイ</t>
    </rPh>
    <rPh sb="8" eb="10">
      <t>トウロク</t>
    </rPh>
    <rPh sb="10" eb="13">
      <t>モウシコミショ</t>
    </rPh>
    <phoneticPr fontId="2"/>
  </si>
  <si>
    <t>　　　　　　　　　　　このエクセルファイルをメールに添付し、下記アドレスに送信してください。</t>
    <phoneticPr fontId="2"/>
  </si>
  <si>
    <r>
      <t>　　　　　　　　　　　メールアドレス　　</t>
    </r>
    <r>
      <rPr>
        <b/>
        <sz val="14"/>
        <rFont val="ＭＳ 明朝"/>
        <family val="1"/>
        <charset val="128"/>
      </rPr>
      <t>badminton@news.ed.jp</t>
    </r>
    <phoneticPr fontId="2"/>
  </si>
  <si>
    <t>　↑　青部分は自動で計算します。</t>
    <rPh sb="7" eb="9">
      <t>ジドウ</t>
    </rPh>
    <rPh sb="10" eb="12">
      <t>ケイサン</t>
    </rPh>
    <phoneticPr fontId="2"/>
  </si>
  <si>
    <t>　↑　赤部分の該当する項目に人数を入力してください。</t>
    <rPh sb="7" eb="9">
      <t>ガイトウ</t>
    </rPh>
    <rPh sb="11" eb="13">
      <t>コウモク</t>
    </rPh>
    <rPh sb="14" eb="16">
      <t>ニンズウ</t>
    </rPh>
    <rPh sb="17" eb="19">
      <t>ニュウリョク</t>
    </rPh>
    <phoneticPr fontId="2"/>
  </si>
  <si>
    <t>　↑　メール送信した日付を入力</t>
    <rPh sb="6" eb="8">
      <t>ソウシン</t>
    </rPh>
    <rPh sb="10" eb="12">
      <t>ヒヅケ</t>
    </rPh>
    <rPh sb="13" eb="15">
      <t>ニュウリョク</t>
    </rPh>
    <phoneticPr fontId="2"/>
  </si>
  <si>
    <t>　　新年度を迎えるにあたりご多忙のことと存じますが、標記の件に関しまして何卒よろしく</t>
    <phoneticPr fontId="2"/>
  </si>
  <si>
    <r>
      <t xml:space="preserve">  </t>
    </r>
    <r>
      <rPr>
        <sz val="10.5"/>
        <rFont val="ＭＳ 明朝"/>
        <family val="1"/>
        <charset val="128"/>
      </rPr>
      <t>　</t>
    </r>
    <r>
      <rPr>
        <sz val="10.5"/>
        <rFont val="Times New Roman"/>
        <family val="1"/>
      </rPr>
      <t xml:space="preserve"> </t>
    </r>
    <r>
      <rPr>
        <sz val="10.5"/>
        <rFont val="ＭＳ 明朝"/>
        <family val="1"/>
        <charset val="128"/>
      </rPr>
      <t>ご配慮のほど</t>
    </r>
    <r>
      <rPr>
        <sz val="11"/>
        <rFont val="ＭＳ 明朝"/>
        <family val="1"/>
        <charset val="128"/>
      </rPr>
      <t>お願い申し上げます。</t>
    </r>
    <phoneticPr fontId="2"/>
  </si>
  <si>
    <t>　　　　　振込先：　親和銀行　　大村支店　普通１９６１７９７</t>
    <phoneticPr fontId="2"/>
  </si>
  <si>
    <t>◎登録用紙の入力項目と注意点</t>
    <rPh sb="1" eb="3">
      <t>トウロク</t>
    </rPh>
    <rPh sb="3" eb="5">
      <t>ヨウシ</t>
    </rPh>
    <phoneticPr fontId="2"/>
  </si>
  <si>
    <t>※入力項目が抜けているものや、校長印・顧問の先生の私印がないものは、受け付けられません。</t>
    <phoneticPr fontId="2"/>
  </si>
  <si>
    <r>
      <t>　　①　学校名</t>
    </r>
    <r>
      <rPr>
        <b/>
        <sz val="10.5"/>
        <rFont val="ＭＳ 明朝"/>
        <family val="1"/>
        <charset val="128"/>
      </rPr>
      <t>(全角で略さず正式名称)</t>
    </r>
    <rPh sb="8" eb="10">
      <t>ゼンカク</t>
    </rPh>
    <phoneticPr fontId="2"/>
  </si>
  <si>
    <r>
      <t>　　②　学校長氏名（</t>
    </r>
    <r>
      <rPr>
        <b/>
        <sz val="10.5"/>
        <rFont val="ＭＳ 明朝"/>
        <family val="1"/>
        <charset val="128"/>
      </rPr>
      <t>姓と名の間に全角スペースをいれる全角で入力</t>
    </r>
    <r>
      <rPr>
        <sz val="10.5"/>
        <rFont val="ＭＳ 明朝"/>
        <family val="1"/>
        <charset val="128"/>
      </rPr>
      <t>）</t>
    </r>
    <phoneticPr fontId="2"/>
  </si>
  <si>
    <r>
      <t>　　③　顧問氏名（</t>
    </r>
    <r>
      <rPr>
        <b/>
        <sz val="10.5"/>
        <rFont val="ＭＳ 明朝"/>
        <family val="1"/>
        <charset val="128"/>
      </rPr>
      <t>姓と名の間に全角スペースをいれる全角で入力</t>
    </r>
    <r>
      <rPr>
        <sz val="10.5"/>
        <rFont val="ＭＳ 明朝"/>
        <family val="1"/>
        <charset val="128"/>
      </rPr>
      <t>）</t>
    </r>
    <phoneticPr fontId="2"/>
  </si>
  <si>
    <r>
      <t>　　</t>
    </r>
    <r>
      <rPr>
        <b/>
        <sz val="11"/>
        <rFont val="ＭＳ 明朝"/>
        <family val="1"/>
        <charset val="128"/>
      </rPr>
      <t>４．登録データ</t>
    </r>
    <r>
      <rPr>
        <sz val="11"/>
        <rFont val="ＭＳ 明朝"/>
        <family val="1"/>
        <charset val="128"/>
      </rPr>
      <t>　※送信する日付を「登録申込書」に入力してください。</t>
    </r>
    <phoneticPr fontId="2"/>
  </si>
  <si>
    <r>
      <t>　　</t>
    </r>
    <r>
      <rPr>
        <b/>
        <sz val="11"/>
        <rFont val="ＭＳ 明朝"/>
        <family val="1"/>
        <charset val="128"/>
      </rPr>
      <t>１．「バドミントン協会協会登録申込書」　１枚</t>
    </r>
    <rPh sb="11" eb="13">
      <t>キョウカイ</t>
    </rPh>
    <phoneticPr fontId="2"/>
  </si>
  <si>
    <t>地区</t>
    <rPh sb="0" eb="2">
      <t>チク</t>
    </rPh>
    <phoneticPr fontId="2"/>
  </si>
  <si>
    <t>長崎地区</t>
    <rPh sb="0" eb="2">
      <t>ナガサキ</t>
    </rPh>
    <rPh sb="2" eb="4">
      <t>チク</t>
    </rPh>
    <phoneticPr fontId="2"/>
  </si>
  <si>
    <t>中地区</t>
    <rPh sb="0" eb="2">
      <t>ナカチ</t>
    </rPh>
    <rPh sb="2" eb="3">
      <t>ク</t>
    </rPh>
    <phoneticPr fontId="2"/>
  </si>
  <si>
    <t>佐世保地区</t>
    <rPh sb="0" eb="3">
      <t>サセボ</t>
    </rPh>
    <rPh sb="3" eb="5">
      <t>チク</t>
    </rPh>
    <phoneticPr fontId="2"/>
  </si>
  <si>
    <t>学校番号</t>
    <rPh sb="0" eb="2">
      <t>ガッコウ</t>
    </rPh>
    <rPh sb="2" eb="4">
      <t>バンゴウ</t>
    </rPh>
    <phoneticPr fontId="2"/>
  </si>
  <si>
    <t>学校
番号</t>
    <rPh sb="0" eb="2">
      <t>ガッコウ</t>
    </rPh>
    <rPh sb="3" eb="5">
      <t>バンゴウ</t>
    </rPh>
    <phoneticPr fontId="2"/>
  </si>
  <si>
    <t>⑳</t>
    <phoneticPr fontId="2"/>
  </si>
  <si>
    <t>長崎市</t>
    <phoneticPr fontId="2"/>
  </si>
  <si>
    <t>長崎東高等学校</t>
  </si>
  <si>
    <t>長崎西高等学校</t>
  </si>
  <si>
    <t>長崎南高等学校</t>
  </si>
  <si>
    <t>長崎北高等学校</t>
  </si>
  <si>
    <t>長崎工業高等学校</t>
  </si>
  <si>
    <t>長崎工業高定時制</t>
  </si>
  <si>
    <t>長崎鶴洋高等学校</t>
  </si>
  <si>
    <t>長崎明誠高等学校</t>
  </si>
  <si>
    <t>鳴滝高等学校通信制</t>
  </si>
  <si>
    <t>鳴滝高定時制昼間部</t>
  </si>
  <si>
    <t>鳴滝高定時制夜間部</t>
  </si>
  <si>
    <t>長崎商業高等学校</t>
  </si>
  <si>
    <t>海星高等学校</t>
  </si>
  <si>
    <t>長崎南山高等学校</t>
  </si>
  <si>
    <t>活水高等学校</t>
  </si>
  <si>
    <t>長崎女子高等学校</t>
  </si>
  <si>
    <t>長崎玉成高等学校</t>
  </si>
  <si>
    <t>長崎女子商業高等学校</t>
  </si>
  <si>
    <t>聖母の騎士高等学校</t>
  </si>
  <si>
    <t>瓊浦高等学校</t>
  </si>
  <si>
    <t>純心女子高等学校</t>
  </si>
  <si>
    <t>長崎総合科学大附属高等学校</t>
  </si>
  <si>
    <t>精道三川台高等学校</t>
  </si>
  <si>
    <t>西彼杵郡</t>
    <phoneticPr fontId="2"/>
  </si>
  <si>
    <t>長崎北陽台高等学校</t>
  </si>
  <si>
    <t>青雲高等学校</t>
  </si>
  <si>
    <t>五島市</t>
    <phoneticPr fontId="2"/>
  </si>
  <si>
    <t>五島高等学校</t>
  </si>
  <si>
    <t>五島高定時制</t>
  </si>
  <si>
    <t>五島南高等学校</t>
  </si>
  <si>
    <t>五島海陽高等学校</t>
  </si>
  <si>
    <t>奈留高等学校</t>
  </si>
  <si>
    <t>島原市</t>
    <phoneticPr fontId="2"/>
  </si>
  <si>
    <t>島原中央高等学校</t>
  </si>
  <si>
    <t>島原高等学校</t>
  </si>
  <si>
    <t>島原高定時制</t>
  </si>
  <si>
    <t>島原農業高等学校</t>
  </si>
  <si>
    <t>島原工業高等学校</t>
  </si>
  <si>
    <t>島原商業高等学校</t>
  </si>
  <si>
    <t>南島原市</t>
    <phoneticPr fontId="2"/>
  </si>
  <si>
    <t>口加高等学校</t>
  </si>
  <si>
    <t>島原翔南高等学校</t>
  </si>
  <si>
    <t>雲仙市</t>
    <phoneticPr fontId="2"/>
  </si>
  <si>
    <t>国見高等学校</t>
  </si>
  <si>
    <t>小浜高等学校</t>
  </si>
  <si>
    <t>諫早市</t>
    <phoneticPr fontId="2"/>
  </si>
  <si>
    <t>諫早高等学校</t>
  </si>
  <si>
    <t>諫早高定時制</t>
  </si>
  <si>
    <t>諫早農業高等学校</t>
  </si>
  <si>
    <t>諫早商業高等学校</t>
  </si>
  <si>
    <t>諫早東高等学校</t>
  </si>
  <si>
    <t>西陵高等学校</t>
  </si>
  <si>
    <t>創成館高等学校</t>
  </si>
  <si>
    <t>鎮西学院高等学校</t>
  </si>
  <si>
    <t>長崎日本大学高等学校</t>
  </si>
  <si>
    <t>大村市</t>
    <phoneticPr fontId="2"/>
  </si>
  <si>
    <t>大村高等学校</t>
  </si>
  <si>
    <t>大村高定時制</t>
  </si>
  <si>
    <t>大村城南高等学校</t>
  </si>
  <si>
    <t>大村工業高等学校</t>
  </si>
  <si>
    <t>向陽高等学校</t>
  </si>
  <si>
    <t>東彼杵郡</t>
    <phoneticPr fontId="2"/>
  </si>
  <si>
    <t>川棚高等学校</t>
  </si>
  <si>
    <t>波佐見高等学校</t>
  </si>
  <si>
    <t>佐世保市</t>
    <phoneticPr fontId="2"/>
  </si>
  <si>
    <t>佐世保南高等学校</t>
  </si>
  <si>
    <t>佐世保北高等学校</t>
  </si>
  <si>
    <t>佐世保工業高等学校</t>
  </si>
  <si>
    <t>佐世保工業高定時制</t>
  </si>
  <si>
    <t>佐世保商業高等学校</t>
  </si>
  <si>
    <t>佐世保東翔高等学校</t>
  </si>
  <si>
    <t>佐世保西高等学校</t>
  </si>
  <si>
    <t>佐世保中央高等学校通信制</t>
  </si>
  <si>
    <t>佐世保中央高定時制夜間部</t>
  </si>
  <si>
    <t>佐世保中央高定時制昼間部</t>
  </si>
  <si>
    <t>宇久高等学校</t>
  </si>
  <si>
    <t>鹿町工業高等学校</t>
  </si>
  <si>
    <t>西海学園高等学校</t>
  </si>
  <si>
    <t>聖和女子学院高等学校</t>
  </si>
  <si>
    <t>九州文化学園高等学校</t>
  </si>
  <si>
    <t>久田学園佐世保女子高等学校</t>
  </si>
  <si>
    <t>佐世保実業高等学校</t>
  </si>
  <si>
    <t>佐世保工業高等専門学校</t>
  </si>
  <si>
    <t>西海市</t>
    <phoneticPr fontId="2"/>
  </si>
  <si>
    <t>大崎高等学校</t>
  </si>
  <si>
    <t>西彼杵高等学校</t>
  </si>
  <si>
    <t>西彼農業高等学校</t>
  </si>
  <si>
    <t>北松浦郡</t>
    <phoneticPr fontId="2"/>
  </si>
  <si>
    <t>北松西高等学校</t>
  </si>
  <si>
    <t>清峰高等学校</t>
  </si>
  <si>
    <t>平戸市</t>
    <phoneticPr fontId="2"/>
  </si>
  <si>
    <t>猶興館高等学校</t>
  </si>
  <si>
    <t>猶興館高大島分校</t>
  </si>
  <si>
    <t>平戸高等学校</t>
  </si>
  <si>
    <t>北松農業高等学校</t>
  </si>
  <si>
    <t>松浦市</t>
    <phoneticPr fontId="2"/>
  </si>
  <si>
    <t>松浦高等学校</t>
  </si>
  <si>
    <t>南松浦郡</t>
    <phoneticPr fontId="2"/>
  </si>
  <si>
    <t>上五島高等学校</t>
  </si>
  <si>
    <t>中五島高等学校</t>
  </si>
  <si>
    <t>壱岐市</t>
    <phoneticPr fontId="2"/>
  </si>
  <si>
    <t>壱岐高等学校</t>
  </si>
  <si>
    <t>壱岐商業高等学校</t>
  </si>
  <si>
    <t>対馬市</t>
    <phoneticPr fontId="2"/>
  </si>
  <si>
    <t>対馬高等学校</t>
  </si>
  <si>
    <t>上対馬高等学校</t>
  </si>
  <si>
    <t>豊玉高等学校</t>
  </si>
  <si>
    <t>男子</t>
    <rPh sb="0" eb="2">
      <t>ダンシ</t>
    </rPh>
    <phoneticPr fontId="2"/>
  </si>
  <si>
    <t>女子</t>
    <rPh sb="0" eb="2">
      <t>ジョシ</t>
    </rPh>
    <phoneticPr fontId="2"/>
  </si>
  <si>
    <t>郡市</t>
    <rPh sb="0" eb="2">
      <t>グンシ</t>
    </rPh>
    <phoneticPr fontId="2"/>
  </si>
  <si>
    <t>所属</t>
    <rPh sb="0" eb="2">
      <t>ショゾク</t>
    </rPh>
    <phoneticPr fontId="2"/>
  </si>
  <si>
    <t>《 個人 》</t>
    <rPh sb="2" eb="4">
      <t>コジン</t>
    </rPh>
    <phoneticPr fontId="2"/>
  </si>
  <si>
    <t>《　女子　》</t>
    <rPh sb="2" eb="4">
      <t>ジョシ</t>
    </rPh>
    <phoneticPr fontId="2"/>
  </si>
  <si>
    <t>（ 女子 ）</t>
    <rPh sb="2" eb="4">
      <t>ジョシ</t>
    </rPh>
    <phoneticPr fontId="2"/>
  </si>
  <si>
    <t>長崎県立長崎高等学校</t>
    <rPh sb="0" eb="2">
      <t>ナガサキ</t>
    </rPh>
    <rPh sb="2" eb="4">
      <t>ケンリツ</t>
    </rPh>
    <rPh sb="4" eb="6">
      <t>ナガサキ</t>
    </rPh>
    <rPh sb="6" eb="8">
      <t>コウトウ</t>
    </rPh>
    <rPh sb="8" eb="10">
      <t>ガッコウ</t>
    </rPh>
    <phoneticPr fontId="2"/>
  </si>
  <si>
    <t>長崎市立山5-13-1</t>
    <phoneticPr fontId="2"/>
  </si>
  <si>
    <t>０９５－８７６－４３２１</t>
    <phoneticPr fontId="2"/>
  </si>
  <si>
    <t>国立口之津海上技術学校</t>
    <phoneticPr fontId="2"/>
  </si>
  <si>
    <t>南島原市</t>
  </si>
  <si>
    <r>
      <t>　　</t>
    </r>
    <r>
      <rPr>
        <b/>
        <sz val="11"/>
        <rFont val="ＭＳ 明朝"/>
        <family val="1"/>
        <charset val="128"/>
      </rPr>
      <t>５．登録担当者</t>
    </r>
    <r>
      <rPr>
        <sz val="11"/>
        <rFont val="ＭＳ 明朝"/>
        <family val="1"/>
        <charset val="128"/>
      </rPr>
      <t>　　　小川　慶 　携帯 090-1087-9003</t>
    </r>
    <rPh sb="12" eb="14">
      <t>オガワ</t>
    </rPh>
    <rPh sb="15" eb="16">
      <t>ケイ</t>
    </rPh>
    <phoneticPr fontId="2"/>
  </si>
  <si>
    <t>社</t>
    <rPh sb="0" eb="1">
      <t>シャ</t>
    </rPh>
    <phoneticPr fontId="2"/>
  </si>
  <si>
    <t>正･副
外</t>
    <rPh sb="0" eb="1">
      <t>セイ</t>
    </rPh>
    <rPh sb="2" eb="3">
      <t>フク</t>
    </rPh>
    <rPh sb="4" eb="5">
      <t>ガイ</t>
    </rPh>
    <phoneticPr fontId="2"/>
  </si>
  <si>
    <t>　　⑦　学校の電話番号（市外局番から半角で入力する）</t>
    <rPh sb="18" eb="20">
      <t>ハンカク</t>
    </rPh>
    <phoneticPr fontId="2"/>
  </si>
  <si>
    <r>
      <t>⑦</t>
    </r>
    <r>
      <rPr>
        <sz val="12"/>
        <rFont val="ＭＳ 明朝"/>
        <family val="1"/>
        <charset val="128"/>
      </rPr>
      <t>　　</t>
    </r>
    <r>
      <rPr>
        <sz val="16"/>
        <rFont val="ＭＳ 明朝"/>
        <family val="1"/>
        <charset val="128"/>
      </rPr>
      <t>095-826-4321</t>
    </r>
    <phoneticPr fontId="2"/>
  </si>
  <si>
    <r>
      <t>⑤</t>
    </r>
    <r>
      <rPr>
        <sz val="12"/>
        <rFont val="ＭＳ 明朝"/>
        <family val="1"/>
        <charset val="128"/>
      </rPr>
      <t>　　</t>
    </r>
    <r>
      <rPr>
        <sz val="16"/>
        <rFont val="ＭＳ 明朝"/>
        <family val="1"/>
        <charset val="128"/>
      </rPr>
      <t>850-0007</t>
    </r>
    <phoneticPr fontId="2"/>
  </si>
  <si>
    <r>
      <t>①</t>
    </r>
    <r>
      <rPr>
        <sz val="16"/>
        <rFont val="ＭＳ 明朝"/>
        <family val="1"/>
        <charset val="128"/>
      </rPr>
      <t>　長崎県立長崎東高等学校</t>
    </r>
    <rPh sb="2" eb="6">
      <t>ナガサキケンリツ</t>
    </rPh>
    <rPh sb="6" eb="8">
      <t>ナガサキ</t>
    </rPh>
    <rPh sb="8" eb="9">
      <t>ヒガシ</t>
    </rPh>
    <rPh sb="9" eb="11">
      <t>コウトウ</t>
    </rPh>
    <rPh sb="11" eb="13">
      <t>ガッコウ</t>
    </rPh>
    <phoneticPr fontId="2"/>
  </si>
  <si>
    <t>長崎　七子</t>
    <rPh sb="0" eb="2">
      <t>ナガサキ</t>
    </rPh>
    <rPh sb="3" eb="5">
      <t>ナナコ</t>
    </rPh>
    <phoneticPr fontId="2"/>
  </si>
  <si>
    <t>ﾅｶﾞｻｷ ﾅﾅｺ</t>
    <phoneticPr fontId="2"/>
  </si>
  <si>
    <t>フリガナ</t>
    <phoneticPr fontId="2"/>
  </si>
  <si>
    <t>学校名
(全角)</t>
    <rPh sb="0" eb="3">
      <t>ガッコウメイ</t>
    </rPh>
    <rPh sb="5" eb="7">
      <t>ゼンカク</t>
    </rPh>
    <phoneticPr fontId="2"/>
  </si>
  <si>
    <t>氏名
(全角)</t>
    <rPh sb="0" eb="2">
      <t>シメイ</t>
    </rPh>
    <rPh sb="4" eb="6">
      <t>ゼンカク</t>
    </rPh>
    <phoneticPr fontId="2"/>
  </si>
  <si>
    <t>ﾌﾘｶﾞﾅ
(半角)</t>
    <rPh sb="7" eb="9">
      <t>ハンカク</t>
    </rPh>
    <phoneticPr fontId="2"/>
  </si>
  <si>
    <t>生年月日
(半角)</t>
    <rPh sb="0" eb="2">
      <t>セイネン</t>
    </rPh>
    <rPh sb="2" eb="4">
      <t>ガッピ</t>
    </rPh>
    <rPh sb="6" eb="8">
      <t>ハンカク</t>
    </rPh>
    <phoneticPr fontId="2"/>
  </si>
  <si>
    <t>郵便番号
(半角)</t>
    <rPh sb="0" eb="2">
      <t>ユウビン</t>
    </rPh>
    <rPh sb="2" eb="4">
      <t>バンゴウ</t>
    </rPh>
    <phoneticPr fontId="2"/>
  </si>
  <si>
    <t>性別
(全角)</t>
    <rPh sb="0" eb="2">
      <t>セイベツ</t>
    </rPh>
    <phoneticPr fontId="2"/>
  </si>
  <si>
    <t>住　　所
(全角、番地は半角)</t>
    <rPh sb="0" eb="1">
      <t>ジュウ</t>
    </rPh>
    <rPh sb="3" eb="4">
      <t>ショ</t>
    </rPh>
    <rPh sb="6" eb="8">
      <t>ゼンカク</t>
    </rPh>
    <rPh sb="9" eb="11">
      <t>バンチ</t>
    </rPh>
    <phoneticPr fontId="2"/>
  </si>
  <si>
    <t>メールアドレス
(半角)</t>
    <rPh sb="9" eb="11">
      <t>ハンカク</t>
    </rPh>
    <phoneticPr fontId="2"/>
  </si>
  <si>
    <t>郵 便 番 号
(半角)</t>
    <rPh sb="0" eb="1">
      <t>ユウ</t>
    </rPh>
    <rPh sb="2" eb="3">
      <t>ビン</t>
    </rPh>
    <rPh sb="4" eb="5">
      <t>バン</t>
    </rPh>
    <rPh sb="6" eb="7">
      <t>ゴウ</t>
    </rPh>
    <phoneticPr fontId="2"/>
  </si>
  <si>
    <t>電 話 番 号
(半角)</t>
    <rPh sb="0" eb="1">
      <t>デン</t>
    </rPh>
    <rPh sb="2" eb="3">
      <t>ハナシ</t>
    </rPh>
    <rPh sb="4" eb="5">
      <t>バン</t>
    </rPh>
    <rPh sb="6" eb="7">
      <t>ゴウ</t>
    </rPh>
    <phoneticPr fontId="2"/>
  </si>
  <si>
    <t>学校所在地
(全角、番地は半角)</t>
    <rPh sb="0" eb="2">
      <t>ガッコウ</t>
    </rPh>
    <rPh sb="2" eb="5">
      <t>ショザイチ</t>
    </rPh>
    <phoneticPr fontId="2"/>
  </si>
  <si>
    <t>顧問生年月日
(半角)</t>
    <rPh sb="0" eb="2">
      <t>コモン</t>
    </rPh>
    <rPh sb="2" eb="4">
      <t>セイネン</t>
    </rPh>
    <rPh sb="4" eb="6">
      <t>ガッピ</t>
    </rPh>
    <phoneticPr fontId="2"/>
  </si>
  <si>
    <t>↑　</t>
    <phoneticPr fontId="2"/>
  </si>
  <si>
    <t>男子または女子のみを残し、</t>
    <rPh sb="0" eb="2">
      <t>ダンシ</t>
    </rPh>
    <rPh sb="5" eb="7">
      <t>ジョシ</t>
    </rPh>
    <rPh sb="10" eb="11">
      <t>ノコ</t>
    </rPh>
    <phoneticPr fontId="2"/>
  </si>
  <si>
    <r>
      <t>　　　　　　　　　　　　≪　男子　・　女子　≫　≪　新規　・　追加　≫</t>
    </r>
    <r>
      <rPr>
        <sz val="10"/>
        <color indexed="10"/>
        <rFont val="ＭＳ 明朝"/>
        <family val="1"/>
        <charset val="128"/>
      </rPr>
      <t>←男子または女子、新規または追加のどちらかを残し、該当しない方を削除する。</t>
    </r>
    <rPh sb="14" eb="16">
      <t>ダンシ</t>
    </rPh>
    <rPh sb="19" eb="21">
      <t>ジョシ</t>
    </rPh>
    <rPh sb="26" eb="28">
      <t>シンキ</t>
    </rPh>
    <rPh sb="31" eb="33">
      <t>ツイカ</t>
    </rPh>
    <rPh sb="36" eb="38">
      <t>ダンシ</t>
    </rPh>
    <rPh sb="41" eb="43">
      <t>ジョシ</t>
    </rPh>
    <rPh sb="44" eb="46">
      <t>シンキ</t>
    </rPh>
    <rPh sb="49" eb="51">
      <t>ツイカ</t>
    </rPh>
    <rPh sb="57" eb="58">
      <t>ノコ</t>
    </rPh>
    <phoneticPr fontId="2"/>
  </si>
  <si>
    <t>新規・変更</t>
    <rPh sb="0" eb="2">
      <t>シンキ</t>
    </rPh>
    <rPh sb="3" eb="5">
      <t>ヘンコウ</t>
    </rPh>
    <phoneticPr fontId="2"/>
  </si>
  <si>
    <t>顧問区分</t>
    <rPh sb="0" eb="2">
      <t>コモン</t>
    </rPh>
    <rPh sb="2" eb="4">
      <t>クブン</t>
    </rPh>
    <phoneticPr fontId="2"/>
  </si>
  <si>
    <t>生徒区分</t>
    <rPh sb="0" eb="2">
      <t>セイト</t>
    </rPh>
    <rPh sb="2" eb="4">
      <t>クブン</t>
    </rPh>
    <phoneticPr fontId="2"/>
  </si>
  <si>
    <t>学生</t>
    <rPh sb="0" eb="1">
      <t>ガク</t>
    </rPh>
    <rPh sb="1" eb="2">
      <t>セイ</t>
    </rPh>
    <phoneticPr fontId="2"/>
  </si>
  <si>
    <t>4</t>
    <phoneticPr fontId="2"/>
  </si>
  <si>
    <t>10</t>
    <phoneticPr fontId="2"/>
  </si>
  <si>
    <r>
      <t>　　</t>
    </r>
    <r>
      <rPr>
        <b/>
        <sz val="11"/>
        <rFont val="ＭＳ 明朝"/>
        <family val="1"/>
        <charset val="128"/>
      </rPr>
      <t>３．登　録　料　</t>
    </r>
    <r>
      <rPr>
        <sz val="11"/>
        <rFont val="ＭＳ 明朝"/>
        <family val="1"/>
        <charset val="128"/>
      </rPr>
      <t>　</t>
    </r>
    <r>
      <rPr>
        <sz val="11"/>
        <rFont val="Times New Roman"/>
        <family val="1"/>
      </rPr>
      <t xml:space="preserve"> </t>
    </r>
    <r>
      <rPr>
        <b/>
        <sz val="11"/>
        <rFont val="ＭＳ 明朝"/>
        <family val="1"/>
        <charset val="128"/>
      </rPr>
      <t>高校生１</t>
    </r>
    <r>
      <rPr>
        <b/>
        <sz val="11"/>
        <rFont val="Times New Roman"/>
        <family val="1"/>
      </rPr>
      <t>,</t>
    </r>
    <r>
      <rPr>
        <b/>
        <sz val="11"/>
        <rFont val="ＭＳ 明朝"/>
        <family val="1"/>
        <charset val="128"/>
      </rPr>
      <t>６００円×人数分　顧問２</t>
    </r>
    <r>
      <rPr>
        <b/>
        <sz val="11"/>
        <rFont val="Times New Roman"/>
        <family val="1"/>
      </rPr>
      <t>,</t>
    </r>
    <r>
      <rPr>
        <b/>
        <sz val="11"/>
        <rFont val="ＭＳ 明朝"/>
        <family val="1"/>
        <charset val="128"/>
      </rPr>
      <t>３００円×人数分</t>
    </r>
    <phoneticPr fontId="2"/>
  </si>
  <si>
    <t>≪　男子　女子　≫　≪　新規　追加　≫</t>
    <rPh sb="2" eb="4">
      <t>ダンシ</t>
    </rPh>
    <rPh sb="5" eb="7">
      <t>ジョシ</t>
    </rPh>
    <rPh sb="12" eb="14">
      <t>シンキ</t>
    </rPh>
    <rPh sb="15" eb="17">
      <t>ツイカ</t>
    </rPh>
    <phoneticPr fontId="2"/>
  </si>
  <si>
    <t>出身中学</t>
    <rPh sb="0" eb="2">
      <t>シュッシン</t>
    </rPh>
    <rPh sb="2" eb="4">
      <t>チュウガク</t>
    </rPh>
    <phoneticPr fontId="2"/>
  </si>
  <si>
    <t>㉑</t>
    <phoneticPr fontId="2"/>
  </si>
  <si>
    <r>
      <t>　　　　</t>
    </r>
    <r>
      <rPr>
        <b/>
        <sz val="10.5"/>
        <color indexed="10"/>
        <rFont val="ＭＳ 明朝"/>
        <family val="1"/>
        <charset val="128"/>
      </rPr>
      <t>顧問・生徒の住所については、学校住所を入力してください。（個人住所は入力しないでください。）</t>
    </r>
    <rPh sb="4" eb="6">
      <t>コモン</t>
    </rPh>
    <rPh sb="7" eb="9">
      <t>セイト</t>
    </rPh>
    <rPh sb="10" eb="12">
      <t>ジュウショ</t>
    </rPh>
    <rPh sb="18" eb="20">
      <t>ガッコウ</t>
    </rPh>
    <rPh sb="20" eb="22">
      <t>ジュウショ</t>
    </rPh>
    <rPh sb="23" eb="25">
      <t>ニュウリョク</t>
    </rPh>
    <rPh sb="33" eb="35">
      <t>コジン</t>
    </rPh>
    <rPh sb="35" eb="37">
      <t>ジュウショ</t>
    </rPh>
    <rPh sb="38" eb="40">
      <t>ニュウリョク</t>
    </rPh>
    <phoneticPr fontId="2"/>
  </si>
  <si>
    <r>
      <t>　　　　</t>
    </r>
    <r>
      <rPr>
        <b/>
        <sz val="10.5"/>
        <rFont val="ＭＳ 明朝"/>
        <family val="1"/>
        <charset val="128"/>
      </rPr>
      <t>昨年度登録済の者で登録内容に変更がない者</t>
    </r>
    <r>
      <rPr>
        <sz val="10.5"/>
        <rFont val="ＭＳ 明朝"/>
        <family val="1"/>
        <charset val="128"/>
      </rPr>
      <t>→</t>
    </r>
    <r>
      <rPr>
        <b/>
        <sz val="10.5"/>
        <rFont val="ＭＳ 明朝"/>
        <family val="1"/>
        <charset val="128"/>
      </rPr>
      <t>継続</t>
    </r>
    <r>
      <rPr>
        <b/>
        <sz val="10.5"/>
        <color indexed="10"/>
        <rFont val="ＭＳ 明朝"/>
        <family val="1"/>
        <charset val="128"/>
      </rPr>
      <t>（顧問の異動での変更や新１年生で番号を持っている者は継続）</t>
    </r>
    <rPh sb="4" eb="7">
      <t>サクネンド</t>
    </rPh>
    <rPh sb="7" eb="9">
      <t>トウロク</t>
    </rPh>
    <rPh sb="9" eb="10">
      <t>ズミ</t>
    </rPh>
    <rPh sb="11" eb="12">
      <t>モノ</t>
    </rPh>
    <rPh sb="13" eb="15">
      <t>トウロク</t>
    </rPh>
    <rPh sb="15" eb="17">
      <t>ナイヨウ</t>
    </rPh>
    <rPh sb="18" eb="20">
      <t>ヘンコウ</t>
    </rPh>
    <rPh sb="23" eb="24">
      <t>モノ</t>
    </rPh>
    <rPh sb="25" eb="27">
      <t>ケイゾク</t>
    </rPh>
    <rPh sb="28" eb="30">
      <t>コモン</t>
    </rPh>
    <rPh sb="31" eb="33">
      <t>イドウ</t>
    </rPh>
    <rPh sb="35" eb="37">
      <t>ヘンコウ</t>
    </rPh>
    <rPh sb="38" eb="39">
      <t>シン</t>
    </rPh>
    <rPh sb="40" eb="42">
      <t>ネンセイ</t>
    </rPh>
    <rPh sb="43" eb="45">
      <t>バンゴウ</t>
    </rPh>
    <rPh sb="46" eb="47">
      <t>モ</t>
    </rPh>
    <rPh sb="51" eb="52">
      <t>モノ</t>
    </rPh>
    <rPh sb="53" eb="55">
      <t>ケイゾク</t>
    </rPh>
    <phoneticPr fontId="2"/>
  </si>
  <si>
    <t>00160001</t>
    <phoneticPr fontId="2"/>
  </si>
  <si>
    <t>継続</t>
    <rPh sb="0" eb="2">
      <t>ケイゾク</t>
    </rPh>
    <phoneticPr fontId="2"/>
  </si>
  <si>
    <t>⑩</t>
    <phoneticPr fontId="2"/>
  </si>
  <si>
    <t>00161001</t>
    <phoneticPr fontId="2"/>
  </si>
  <si>
    <t>00161002</t>
  </si>
  <si>
    <t>00161003</t>
  </si>
  <si>
    <t>00161004</t>
  </si>
  <si>
    <r>
      <t xml:space="preserve">    ⑩　学校名</t>
    </r>
    <r>
      <rPr>
        <b/>
        <sz val="10.5"/>
        <rFont val="ＭＳ 明朝"/>
        <family val="1"/>
        <charset val="128"/>
      </rPr>
      <t>(略して５文字以内。ただし、高校は除く)</t>
    </r>
    <rPh sb="23" eb="25">
      <t>コウコウ</t>
    </rPh>
    <rPh sb="26" eb="27">
      <t>ノゾ</t>
    </rPh>
    <phoneticPr fontId="2"/>
  </si>
  <si>
    <r>
      <t>　　⑪　氏名（</t>
    </r>
    <r>
      <rPr>
        <b/>
        <sz val="10.5"/>
        <rFont val="ＭＳ 明朝"/>
        <family val="1"/>
        <charset val="128"/>
      </rPr>
      <t>姓と名の間に</t>
    </r>
    <r>
      <rPr>
        <b/>
        <sz val="10.5"/>
        <color indexed="10"/>
        <rFont val="ＭＳ 明朝"/>
        <family val="1"/>
        <charset val="128"/>
      </rPr>
      <t>全角スペースをいれ全角で入力</t>
    </r>
    <r>
      <rPr>
        <sz val="10.5"/>
        <rFont val="ＭＳ 明朝"/>
        <family val="1"/>
        <charset val="128"/>
      </rPr>
      <t>)</t>
    </r>
    <phoneticPr fontId="2"/>
  </si>
  <si>
    <r>
      <t>　　⑫　氏名のﾌﾘｶﾞﾅ(</t>
    </r>
    <r>
      <rPr>
        <b/>
        <sz val="10.5"/>
        <color indexed="10"/>
        <rFont val="ＭＳ 明朝"/>
        <family val="1"/>
        <charset val="128"/>
      </rPr>
      <t>半角カタカナで入力</t>
    </r>
    <r>
      <rPr>
        <sz val="10.5"/>
        <rFont val="ＭＳ 明朝"/>
        <family val="1"/>
        <charset val="128"/>
      </rPr>
      <t>し、</t>
    </r>
    <r>
      <rPr>
        <b/>
        <sz val="10.5"/>
        <rFont val="ＭＳ 明朝"/>
        <family val="1"/>
        <charset val="128"/>
      </rPr>
      <t>姓と名の間に</t>
    </r>
    <r>
      <rPr>
        <b/>
        <sz val="10.5"/>
        <color indexed="10"/>
        <rFont val="ＭＳ 明朝"/>
        <family val="1"/>
        <charset val="128"/>
      </rPr>
      <t>半角スペースをいれる</t>
    </r>
    <r>
      <rPr>
        <sz val="10.5"/>
        <rFont val="ＭＳ 明朝"/>
        <family val="1"/>
        <charset val="128"/>
      </rPr>
      <t>)</t>
    </r>
    <rPh sb="13" eb="15">
      <t>ハンカク</t>
    </rPh>
    <rPh sb="20" eb="22">
      <t>ニュウリョク</t>
    </rPh>
    <rPh sb="30" eb="32">
      <t>ハンカク</t>
    </rPh>
    <phoneticPr fontId="2"/>
  </si>
  <si>
    <r>
      <t>　　⑮　</t>
    </r>
    <r>
      <rPr>
        <b/>
        <sz val="10.5"/>
        <rFont val="ＭＳ 明朝"/>
        <family val="1"/>
        <charset val="128"/>
      </rPr>
      <t>昨年度未登録者→新規</t>
    </r>
    <r>
      <rPr>
        <b/>
        <sz val="10.5"/>
        <color indexed="10"/>
        <rFont val="ＭＳ 明朝"/>
        <family val="1"/>
        <charset val="128"/>
      </rPr>
      <t>（ただし、新１年生で番号がわからない生徒は新規として登録）</t>
    </r>
    <rPh sb="4" eb="6">
      <t>サクネン</t>
    </rPh>
    <rPh sb="7" eb="8">
      <t>ミ</t>
    </rPh>
    <rPh sb="19" eb="20">
      <t>シン</t>
    </rPh>
    <rPh sb="21" eb="23">
      <t>ネンセイ</t>
    </rPh>
    <rPh sb="24" eb="26">
      <t>バンゴウ</t>
    </rPh>
    <rPh sb="32" eb="34">
      <t>セイト</t>
    </rPh>
    <rPh sb="35" eb="37">
      <t>シンキ</t>
    </rPh>
    <rPh sb="40" eb="42">
      <t>トウロク</t>
    </rPh>
    <phoneticPr fontId="2"/>
  </si>
  <si>
    <r>
      <t>　　⑯　審判資格…取得している審判資格の級(期限が切れてないかご確認ください)→</t>
    </r>
    <r>
      <rPr>
        <b/>
        <sz val="10.5"/>
        <color indexed="10"/>
        <rFont val="ＭＳ 明朝"/>
        <family val="1"/>
        <charset val="128"/>
      </rPr>
      <t>（資格がない場合は「無」と入力）</t>
    </r>
    <rPh sb="41" eb="43">
      <t>シカク</t>
    </rPh>
    <rPh sb="46" eb="48">
      <t>バアイ</t>
    </rPh>
    <rPh sb="50" eb="51">
      <t>ム</t>
    </rPh>
    <rPh sb="53" eb="55">
      <t>ニュウリョク</t>
    </rPh>
    <phoneticPr fontId="2"/>
  </si>
  <si>
    <r>
      <t>　　⑰　指導者資格…取得している指導者資格の級(期限が切れてないかご確認ください)　→　</t>
    </r>
    <r>
      <rPr>
        <b/>
        <sz val="10.5"/>
        <color indexed="10"/>
        <rFont val="ＭＳ 明朝"/>
        <family val="1"/>
        <charset val="128"/>
      </rPr>
      <t>（資格がない場合は「無」と入力）</t>
    </r>
    <rPh sb="45" eb="47">
      <t>シカク</t>
    </rPh>
    <rPh sb="50" eb="52">
      <t>バアイ</t>
    </rPh>
    <rPh sb="54" eb="55">
      <t>ム</t>
    </rPh>
    <rPh sb="57" eb="59">
      <t>ニュウリョク</t>
    </rPh>
    <phoneticPr fontId="2"/>
  </si>
  <si>
    <t>　　⑲　正顧問・副顧問・学年の別(外部コーチの方は「外」と入力してください)</t>
    <phoneticPr fontId="2"/>
  </si>
  <si>
    <r>
      <t>　　⑳　学校番号(</t>
    </r>
    <r>
      <rPr>
        <b/>
        <sz val="10.5"/>
        <rFont val="ＭＳ 明朝"/>
        <family val="1"/>
        <charset val="128"/>
      </rPr>
      <t>別シートにある学校番号を半角で入力</t>
    </r>
    <r>
      <rPr>
        <sz val="10.5"/>
        <rFont val="ＭＳ 明朝"/>
        <family val="1"/>
        <charset val="128"/>
      </rPr>
      <t>)</t>
    </r>
    <rPh sb="4" eb="6">
      <t>ガッコウ</t>
    </rPh>
    <rPh sb="6" eb="8">
      <t>バンゴウ</t>
    </rPh>
    <rPh sb="9" eb="10">
      <t>ベツ</t>
    </rPh>
    <rPh sb="16" eb="18">
      <t>ガッコウ</t>
    </rPh>
    <rPh sb="18" eb="20">
      <t>バンゴウ</t>
    </rPh>
    <rPh sb="21" eb="23">
      <t>ハンカク</t>
    </rPh>
    <rPh sb="24" eb="26">
      <t>ニュウリョク</t>
    </rPh>
    <phoneticPr fontId="2"/>
  </si>
  <si>
    <t>　　　　　　　　　　　　　　　　　ファイル名は作業上、上記のとおりに名づけてください。</t>
    <rPh sb="21" eb="22">
      <t>メイ</t>
    </rPh>
    <rPh sb="23" eb="25">
      <t>サギョウ</t>
    </rPh>
    <rPh sb="25" eb="26">
      <t>ジョウ</t>
    </rPh>
    <rPh sb="27" eb="29">
      <t>ジョウキ</t>
    </rPh>
    <rPh sb="34" eb="35">
      <t>ナ</t>
    </rPh>
    <phoneticPr fontId="2"/>
  </si>
  <si>
    <t>追加登録する場合は、追加する生徒・顧問だけの新しい登録用紙を作成してください。以前の登録用紙に追加して申請すると、二重登録となる可能性があります。</t>
    <rPh sb="0" eb="2">
      <t>ツイカ</t>
    </rPh>
    <rPh sb="2" eb="4">
      <t>トウロク</t>
    </rPh>
    <rPh sb="6" eb="8">
      <t>バアイ</t>
    </rPh>
    <rPh sb="10" eb="12">
      <t>ツイカ</t>
    </rPh>
    <rPh sb="14" eb="16">
      <t>セイト</t>
    </rPh>
    <rPh sb="17" eb="19">
      <t>コモン</t>
    </rPh>
    <rPh sb="22" eb="23">
      <t>アタラ</t>
    </rPh>
    <rPh sb="25" eb="27">
      <t>トウロク</t>
    </rPh>
    <rPh sb="27" eb="29">
      <t>ヨウシ</t>
    </rPh>
    <rPh sb="30" eb="32">
      <t>サクセイ</t>
    </rPh>
    <rPh sb="39" eb="41">
      <t>イゼン</t>
    </rPh>
    <rPh sb="42" eb="44">
      <t>トウロク</t>
    </rPh>
    <rPh sb="44" eb="46">
      <t>ヨウシ</t>
    </rPh>
    <rPh sb="47" eb="49">
      <t>ツイカ</t>
    </rPh>
    <rPh sb="51" eb="53">
      <t>シンセイ</t>
    </rPh>
    <rPh sb="57" eb="59">
      <t>ニジュウ</t>
    </rPh>
    <rPh sb="59" eb="61">
      <t>トウロク</t>
    </rPh>
    <rPh sb="64" eb="67">
      <t>カノウセイ</t>
    </rPh>
    <phoneticPr fontId="2"/>
  </si>
  <si>
    <t>データ</t>
    <phoneticPr fontId="2"/>
  </si>
  <si>
    <t>登録料</t>
    <rPh sb="0" eb="2">
      <t>トウロク</t>
    </rPh>
    <rPh sb="2" eb="3">
      <t>リョウ</t>
    </rPh>
    <phoneticPr fontId="2"/>
  </si>
  <si>
    <t>　学校名・学校住所、電話番号
　氏名を入力して押印
  男女どちらかを残して、
　該当しない方を削除する。</t>
    <rPh sb="1" eb="4">
      <t>ガッコウメイ</t>
    </rPh>
    <rPh sb="5" eb="7">
      <t>ガッコウ</t>
    </rPh>
    <rPh sb="7" eb="9">
      <t>ジュウショ</t>
    </rPh>
    <rPh sb="10" eb="12">
      <t>デンワ</t>
    </rPh>
    <rPh sb="12" eb="14">
      <t>バンゴウ</t>
    </rPh>
    <rPh sb="16" eb="18">
      <t>シメイ</t>
    </rPh>
    <rPh sb="19" eb="21">
      <t>ニュウリョク</t>
    </rPh>
    <rPh sb="23" eb="25">
      <t>オウイン</t>
    </rPh>
    <rPh sb="28" eb="30">
      <t>ダンジョ</t>
    </rPh>
    <rPh sb="35" eb="36">
      <t>ノコ</t>
    </rPh>
    <rPh sb="41" eb="43">
      <t>ガイトウ</t>
    </rPh>
    <rPh sb="46" eb="47">
      <t>ホウ</t>
    </rPh>
    <rPh sb="48" eb="50">
      <t>サクジョ</t>
    </rPh>
    <phoneticPr fontId="2"/>
  </si>
  <si>
    <t>　　　　　　　　　　　　　　　　　１回目の追加の場合はファイル名の最後に「追加①」をつけてください。
　　　　　　　　　　　　　　　　　２回目以降の追加は追加の後に回数をつけてください。（例を参照）</t>
    <rPh sb="18" eb="20">
      <t>カイメ</t>
    </rPh>
    <rPh sb="31" eb="32">
      <t>メイ</t>
    </rPh>
    <rPh sb="69" eb="73">
      <t>カイメイコウ</t>
    </rPh>
    <rPh sb="74" eb="76">
      <t>ツイカ</t>
    </rPh>
    <rPh sb="77" eb="79">
      <t>ツイカ</t>
    </rPh>
    <rPh sb="80" eb="81">
      <t>アト</t>
    </rPh>
    <rPh sb="82" eb="83">
      <t>カイ</t>
    </rPh>
    <rPh sb="83" eb="84">
      <t>スウ</t>
    </rPh>
    <rPh sb="94" eb="95">
      <t>レイ</t>
    </rPh>
    <rPh sb="96" eb="98">
      <t>サンショウ</t>
    </rPh>
    <phoneticPr fontId="2"/>
  </si>
  <si>
    <r>
      <t>　　⑥　</t>
    </r>
    <r>
      <rPr>
        <b/>
        <sz val="10.5"/>
        <color indexed="10"/>
        <rFont val="ＭＳ 明朝"/>
        <family val="1"/>
        <charset val="128"/>
      </rPr>
      <t>学校所在地</t>
    </r>
    <r>
      <rPr>
        <sz val="10.5"/>
        <rFont val="ＭＳ 明朝"/>
        <family val="1"/>
        <charset val="128"/>
      </rPr>
      <t>（県名は省略、番地などは半角）　→　</t>
    </r>
    <r>
      <rPr>
        <b/>
        <sz val="10.5"/>
        <color indexed="10"/>
        <rFont val="ＭＳ 明朝"/>
        <family val="1"/>
        <charset val="128"/>
      </rPr>
      <t>生徒の欄で住所をコピーされる場合は番地等の確認を！</t>
    </r>
    <rPh sb="16" eb="18">
      <t>バンチ</t>
    </rPh>
    <rPh sb="21" eb="23">
      <t>ハンカク</t>
    </rPh>
    <rPh sb="27" eb="29">
      <t>セイト</t>
    </rPh>
    <rPh sb="30" eb="31">
      <t>ラン</t>
    </rPh>
    <rPh sb="32" eb="34">
      <t>ジュウショ</t>
    </rPh>
    <rPh sb="41" eb="43">
      <t>バアイ</t>
    </rPh>
    <rPh sb="44" eb="46">
      <t>バンチ</t>
    </rPh>
    <rPh sb="46" eb="47">
      <t>トウ</t>
    </rPh>
    <rPh sb="48" eb="50">
      <t>カクニン</t>
    </rPh>
    <phoneticPr fontId="2"/>
  </si>
  <si>
    <t>※担当者記入欄</t>
    <rPh sb="1" eb="4">
      <t>タントウシャ</t>
    </rPh>
    <rPh sb="4" eb="6">
      <t>キニュウ</t>
    </rPh>
    <rPh sb="6" eb="7">
      <t>ラン</t>
    </rPh>
    <phoneticPr fontId="2"/>
  </si>
  <si>
    <t>クラーク国際記念高等学校　長崎校</t>
    <rPh sb="4" eb="6">
      <t>コクサイ</t>
    </rPh>
    <rPh sb="6" eb="8">
      <t>キネン</t>
    </rPh>
    <rPh sb="8" eb="10">
      <t>コウトウ</t>
    </rPh>
    <rPh sb="10" eb="12">
      <t>ガッコウ</t>
    </rPh>
    <rPh sb="13" eb="15">
      <t>ナガサキ</t>
    </rPh>
    <rPh sb="15" eb="16">
      <t>コウ</t>
    </rPh>
    <phoneticPr fontId="2"/>
  </si>
  <si>
    <t>該当しない方を削除する。</t>
    <phoneticPr fontId="2"/>
  </si>
  <si>
    <t>男子または女子のみを残し、該当しない方を削除する。</t>
    <phoneticPr fontId="2"/>
  </si>
  <si>
    <t>←</t>
    <phoneticPr fontId="2"/>
  </si>
  <si>
    <t>　　　　　→毎年、間違いが多く、昨年度の登録番号との照合ができませんので、確認のうえ、入力してください。</t>
    <rPh sb="6" eb="8">
      <t>マイトシ</t>
    </rPh>
    <rPh sb="20" eb="22">
      <t>トウロク</t>
    </rPh>
    <phoneticPr fontId="2"/>
  </si>
  <si>
    <t>　　　　　→確認のうえ、入力をお願いします。昨年度の登録番号と異なるものありました。</t>
    <rPh sb="6" eb="8">
      <t>カクニン</t>
    </rPh>
    <rPh sb="12" eb="14">
      <t>ニュウリョク</t>
    </rPh>
    <rPh sb="16" eb="17">
      <t>ネガ</t>
    </rPh>
    <rPh sb="26" eb="28">
      <t>トウロク</t>
    </rPh>
    <rPh sb="31" eb="32">
      <t>コト</t>
    </rPh>
    <phoneticPr fontId="2"/>
  </si>
  <si>
    <r>
      <t>　　⑧　メールアドレス（半角で入力）については、公立高校は基本的に「ＮＥＷＳメール」とします。
　　　　</t>
    </r>
    <r>
      <rPr>
        <b/>
        <sz val="10.5"/>
        <color indexed="10"/>
        <rFont val="ＭＳ 明朝"/>
        <family val="1"/>
        <charset val="128"/>
      </rPr>
      <t>国立や私立高校については、すぐに顧問の先生に連絡がつき、普段パソコンで使用されている個人のメールアドレスを記入</t>
    </r>
    <r>
      <rPr>
        <sz val="10.5"/>
        <color indexed="10"/>
        <rFont val="ＭＳ 明朝"/>
        <family val="1"/>
        <charset val="128"/>
      </rPr>
      <t>。
　　　　</t>
    </r>
    <r>
      <rPr>
        <b/>
        <sz val="10.5"/>
        <color indexed="10"/>
        <rFont val="ＭＳ 明朝"/>
        <family val="1"/>
        <charset val="128"/>
      </rPr>
      <t>連絡事項の一斉配信、登録や大会申込みの確認等に使います。</t>
    </r>
    <rPh sb="12" eb="14">
      <t>ハンカク</t>
    </rPh>
    <rPh sb="15" eb="17">
      <t>ニュウリョク</t>
    </rPh>
    <rPh sb="52" eb="54">
      <t>コクリツ</t>
    </rPh>
    <rPh sb="55" eb="57">
      <t>シリツ</t>
    </rPh>
    <rPh sb="57" eb="59">
      <t>コウコウ</t>
    </rPh>
    <rPh sb="74" eb="76">
      <t>レンラク</t>
    </rPh>
    <rPh sb="80" eb="82">
      <t>フダン</t>
    </rPh>
    <rPh sb="87" eb="89">
      <t>シヨウ</t>
    </rPh>
    <rPh sb="105" eb="107">
      <t>キニュウ</t>
    </rPh>
    <rPh sb="113" eb="115">
      <t>レンラク</t>
    </rPh>
    <rPh sb="115" eb="117">
      <t>ジコウ</t>
    </rPh>
    <rPh sb="118" eb="120">
      <t>イッセイ</t>
    </rPh>
    <rPh sb="120" eb="122">
      <t>ハイシン</t>
    </rPh>
    <phoneticPr fontId="2"/>
  </si>
  <si>
    <t>⑨</t>
    <phoneticPr fontId="2"/>
  </si>
  <si>
    <t>⑨</t>
    <phoneticPr fontId="2"/>
  </si>
  <si>
    <t>登録番号を持っている場合は記入</t>
    <rPh sb="0" eb="2">
      <t>トウロク</t>
    </rPh>
    <rPh sb="2" eb="4">
      <t>バンゴウ</t>
    </rPh>
    <rPh sb="5" eb="6">
      <t>モ</t>
    </rPh>
    <rPh sb="10" eb="12">
      <t>バアイ</t>
    </rPh>
    <rPh sb="13" eb="15">
      <t>キニュウ</t>
    </rPh>
    <phoneticPr fontId="2"/>
  </si>
  <si>
    <t>◎新２，３年生の登録について</t>
    <rPh sb="1" eb="2">
      <t>シン</t>
    </rPh>
    <rPh sb="5" eb="6">
      <t>ネン</t>
    </rPh>
    <rPh sb="6" eb="7">
      <t>セイ</t>
    </rPh>
    <rPh sb="8" eb="10">
      <t>トウロク</t>
    </rPh>
    <phoneticPr fontId="2"/>
  </si>
  <si>
    <t>　　　　登録する郡市名を記入してください)</t>
    <rPh sb="4" eb="6">
      <t>トウロク</t>
    </rPh>
    <rPh sb="8" eb="9">
      <t>グン</t>
    </rPh>
    <rPh sb="9" eb="10">
      <t>シ</t>
    </rPh>
    <rPh sb="10" eb="11">
      <t>メイ</t>
    </rPh>
    <rPh sb="12" eb="14">
      <t>キニュウ</t>
    </rPh>
    <phoneticPr fontId="2"/>
  </si>
  <si>
    <r>
      <t>　　⑱　</t>
    </r>
    <r>
      <rPr>
        <b/>
        <sz val="10.5"/>
        <rFont val="ＭＳ 明朝"/>
        <family val="1"/>
        <charset val="128"/>
      </rPr>
      <t>学校所在地の郡市名</t>
    </r>
    <r>
      <rPr>
        <sz val="10.5"/>
        <rFont val="ＭＳ 明朝"/>
        <family val="1"/>
        <charset val="128"/>
      </rPr>
      <t>(一般のクラブチームなどにも所属する場合は、この郡市での登録の必要はありません。</t>
    </r>
    <phoneticPr fontId="2"/>
  </si>
  <si>
    <r>
      <t>　新２，３年生については１年生で登録している場合には</t>
    </r>
    <r>
      <rPr>
        <b/>
        <sz val="10.5"/>
        <rFont val="ＭＳ 明朝"/>
        <family val="1"/>
        <charset val="128"/>
      </rPr>
      <t>「継続」</t>
    </r>
    <r>
      <rPr>
        <sz val="10.5"/>
        <rFont val="ＭＳ 明朝"/>
        <family val="1"/>
        <charset val="128"/>
      </rPr>
      <t>での登録が必要です。</t>
    </r>
    <r>
      <rPr>
        <b/>
        <sz val="10.5"/>
        <rFont val="ＭＳ 明朝"/>
        <family val="1"/>
        <charset val="128"/>
      </rPr>
      <t>登録費も必要です</t>
    </r>
    <r>
      <rPr>
        <sz val="10.5"/>
        <rFont val="ＭＳ 明朝"/>
        <family val="1"/>
        <charset val="128"/>
      </rPr>
      <t>のでご注意ください。</t>
    </r>
    <rPh sb="1" eb="2">
      <t>シン</t>
    </rPh>
    <rPh sb="5" eb="6">
      <t>ネン</t>
    </rPh>
    <rPh sb="6" eb="7">
      <t>セイ</t>
    </rPh>
    <rPh sb="13" eb="14">
      <t>ネン</t>
    </rPh>
    <rPh sb="14" eb="15">
      <t>セイ</t>
    </rPh>
    <rPh sb="16" eb="18">
      <t>トウロク</t>
    </rPh>
    <rPh sb="22" eb="24">
      <t>バアイ</t>
    </rPh>
    <rPh sb="27" eb="29">
      <t>ケイゾク</t>
    </rPh>
    <rPh sb="32" eb="34">
      <t>トウロク</t>
    </rPh>
    <rPh sb="35" eb="37">
      <t>ヒツヨウ</t>
    </rPh>
    <phoneticPr fontId="2"/>
  </si>
  <si>
    <t>㉒</t>
    <phoneticPr fontId="2"/>
  </si>
  <si>
    <t>㉒</t>
    <phoneticPr fontId="2"/>
  </si>
  <si>
    <t>　昨年度の登録データにもかなりの入力ミスや未入力がありました。データを入力後、セルの色は消えますので未入力がないかを必ず確認してください。
下記の事項をよく読んでいただき入力をお願いします。</t>
    <rPh sb="1" eb="4">
      <t>サクネンド</t>
    </rPh>
    <rPh sb="5" eb="7">
      <t>トウロク</t>
    </rPh>
    <rPh sb="16" eb="18">
      <t>ニュウリョク</t>
    </rPh>
    <rPh sb="21" eb="24">
      <t>ミニュウリョク</t>
    </rPh>
    <rPh sb="35" eb="38">
      <t>ニュウリョクゴ</t>
    </rPh>
    <rPh sb="42" eb="43">
      <t>イロ</t>
    </rPh>
    <rPh sb="44" eb="45">
      <t>キ</t>
    </rPh>
    <rPh sb="50" eb="53">
      <t>ミニュウリョク</t>
    </rPh>
    <rPh sb="58" eb="59">
      <t>カナラ</t>
    </rPh>
    <rPh sb="60" eb="62">
      <t>カクニン</t>
    </rPh>
    <rPh sb="70" eb="72">
      <t>カキ</t>
    </rPh>
    <rPh sb="73" eb="75">
      <t>ジコウ</t>
    </rPh>
    <rPh sb="78" eb="79">
      <t>ヨ</t>
    </rPh>
    <rPh sb="85" eb="87">
      <t>ニュウリョク</t>
    </rPh>
    <rPh sb="89" eb="90">
      <t>ネガ</t>
    </rPh>
    <phoneticPr fontId="2"/>
  </si>
  <si>
    <r>
      <t>　　④　顧問生年月日（</t>
    </r>
    <r>
      <rPr>
        <b/>
        <sz val="10.5"/>
        <rFont val="ＭＳ 明朝"/>
        <family val="1"/>
        <charset val="128"/>
      </rPr>
      <t>西暦/月/日の順で半角で入力する。</t>
    </r>
    <r>
      <rPr>
        <sz val="10.5"/>
        <rFont val="ＭＳ 明朝"/>
        <family val="1"/>
        <charset val="128"/>
      </rPr>
      <t>昭和４９年３月３日生まれ→1974/3/3）　　ただし、表記は「S49.3.3」となります。</t>
    </r>
    <rPh sb="11" eb="13">
      <t>セイレキ</t>
    </rPh>
    <rPh sb="56" eb="58">
      <t>ヒョウキ</t>
    </rPh>
    <phoneticPr fontId="2"/>
  </si>
  <si>
    <t>　　⑤　郵便番号（半角数字で入力する。ハイフンを忘れずに。）</t>
    <rPh sb="4" eb="8">
      <t>ユウビンバンゴウ</t>
    </rPh>
    <rPh sb="9" eb="11">
      <t>ハンカク</t>
    </rPh>
    <rPh sb="11" eb="13">
      <t>スウジ</t>
    </rPh>
    <rPh sb="14" eb="16">
      <t>ニュウリョク</t>
    </rPh>
    <rPh sb="24" eb="25">
      <t>ワス</t>
    </rPh>
    <phoneticPr fontId="2"/>
  </si>
  <si>
    <t>（新規・継続・変更）</t>
    <rPh sb="1" eb="3">
      <t>シンキ</t>
    </rPh>
    <rPh sb="4" eb="6">
      <t>ケイゾク</t>
    </rPh>
    <rPh sb="7" eb="9">
      <t>ヘンコウ</t>
    </rPh>
    <phoneticPr fontId="2"/>
  </si>
  <si>
    <t>変更</t>
    <rPh sb="0" eb="2">
      <t>ヘンコウ</t>
    </rPh>
    <phoneticPr fontId="2"/>
  </si>
  <si>
    <t>教員</t>
    <rPh sb="0" eb="1">
      <t>キョウ</t>
    </rPh>
    <rPh sb="1" eb="2">
      <t>イン</t>
    </rPh>
    <phoneticPr fontId="2"/>
  </si>
  <si>
    <t>社会人</t>
    <rPh sb="0" eb="1">
      <t>シャ</t>
    </rPh>
    <rPh sb="1" eb="2">
      <t>カイ</t>
    </rPh>
    <rPh sb="2" eb="3">
      <t>ジン</t>
    </rPh>
    <phoneticPr fontId="2"/>
  </si>
  <si>
    <r>
      <t xml:space="preserve">                   </t>
    </r>
    <r>
      <rPr>
        <b/>
        <sz val="10.5"/>
        <color indexed="10"/>
        <rFont val="ＭＳ 明朝"/>
        <family val="1"/>
        <charset val="128"/>
      </rPr>
      <t>　　　　　　　</t>
    </r>
    <r>
      <rPr>
        <b/>
        <sz val="10.5"/>
        <color indexed="10"/>
        <rFont val="Times New Roman"/>
        <family val="1"/>
      </rPr>
      <t xml:space="preserve">    </t>
    </r>
    <r>
      <rPr>
        <b/>
        <sz val="10.5"/>
        <color indexed="10"/>
        <rFont val="ＭＳ 明朝"/>
        <family val="1"/>
        <charset val="128"/>
      </rPr>
      <t>必ず銀行振り込みにてお願いします。（手渡しでは受け付けません）</t>
    </r>
    <rPh sb="30" eb="31">
      <t>カナラ</t>
    </rPh>
    <rPh sb="48" eb="50">
      <t>テワタ</t>
    </rPh>
    <rPh sb="53" eb="54">
      <t>ウ</t>
    </rPh>
    <rPh sb="55" eb="56">
      <t>ツ</t>
    </rPh>
    <phoneticPr fontId="2"/>
  </si>
  <si>
    <r>
      <t>（</t>
    </r>
    <r>
      <rPr>
        <b/>
        <sz val="11"/>
        <rFont val="ＭＳ 明朝"/>
        <family val="1"/>
        <charset val="128"/>
      </rPr>
      <t>１．申込書</t>
    </r>
    <r>
      <rPr>
        <sz val="11"/>
        <rFont val="ＭＳ 明朝"/>
        <family val="1"/>
        <charset val="128"/>
      </rPr>
      <t>と</t>
    </r>
    <r>
      <rPr>
        <b/>
        <sz val="11"/>
        <rFont val="ＭＳ 明朝"/>
        <family val="1"/>
        <charset val="128"/>
      </rPr>
      <t>２．登録用紙</t>
    </r>
    <r>
      <rPr>
        <sz val="11"/>
        <rFont val="ＭＳ 明朝"/>
        <family val="1"/>
        <charset val="128"/>
      </rPr>
      <t>以外のシートは削除していただくと助かります。）</t>
    </r>
    <rPh sb="3" eb="4">
      <t>モウ</t>
    </rPh>
    <rPh sb="4" eb="5">
      <t>コ</t>
    </rPh>
    <rPh sb="5" eb="6">
      <t>ショ</t>
    </rPh>
    <rPh sb="9" eb="11">
      <t>トウロク</t>
    </rPh>
    <rPh sb="11" eb="13">
      <t>ヨウシ</t>
    </rPh>
    <rPh sb="13" eb="15">
      <t>イガイ</t>
    </rPh>
    <rPh sb="20" eb="22">
      <t>サクジョ</t>
    </rPh>
    <rPh sb="29" eb="30">
      <t>タス</t>
    </rPh>
    <phoneticPr fontId="2"/>
  </si>
  <si>
    <r>
      <t>　　⑬　生年月日…（</t>
    </r>
    <r>
      <rPr>
        <b/>
        <sz val="10.5"/>
        <rFont val="ＭＳ 明朝"/>
        <family val="1"/>
        <charset val="128"/>
      </rPr>
      <t>西暦/月/日の順で半角で入力する。</t>
    </r>
    <r>
      <rPr>
        <sz val="10.5"/>
        <rFont val="ＭＳ 明朝"/>
        <family val="1"/>
        <charset val="128"/>
      </rPr>
      <t>平成９年１０月１１日生まれ→1997/10/11　　ただし、表記は「H9.10.11」となります。）</t>
    </r>
    <rPh sb="10" eb="12">
      <t>セイレキ</t>
    </rPh>
    <rPh sb="15" eb="16">
      <t>ニチ</t>
    </rPh>
    <phoneticPr fontId="2"/>
  </si>
  <si>
    <t>　　⑭　区分…教職員→教員　外部コーチ→社会人　高校生→学生　を入力する。</t>
    <rPh sb="12" eb="13">
      <t>イン</t>
    </rPh>
    <rPh sb="21" eb="22">
      <t>カイ</t>
    </rPh>
    <rPh sb="22" eb="23">
      <t>ジン</t>
    </rPh>
    <rPh sb="29" eb="30">
      <t>セイ</t>
    </rPh>
    <rPh sb="32" eb="34">
      <t>ニュウリョク</t>
    </rPh>
    <phoneticPr fontId="2"/>
  </si>
  <si>
    <t>　　㉒　⑮で登録内容に変更があった場合に変更前と変更後の内容を記入する　（例　旧姓変更など）</t>
    <rPh sb="6" eb="8">
      <t>トウロク</t>
    </rPh>
    <rPh sb="8" eb="10">
      <t>ナイヨウ</t>
    </rPh>
    <rPh sb="11" eb="13">
      <t>ヘンコウ</t>
    </rPh>
    <rPh sb="17" eb="19">
      <t>バアイ</t>
    </rPh>
    <rPh sb="20" eb="22">
      <t>ヘンコウ</t>
    </rPh>
    <rPh sb="22" eb="23">
      <t>マエ</t>
    </rPh>
    <rPh sb="24" eb="26">
      <t>ヘンコウ</t>
    </rPh>
    <rPh sb="26" eb="27">
      <t>ゴ</t>
    </rPh>
    <rPh sb="28" eb="30">
      <t>ナイヨウ</t>
    </rPh>
    <rPh sb="31" eb="33">
      <t>キニュウ</t>
    </rPh>
    <rPh sb="37" eb="38">
      <t>レイ</t>
    </rPh>
    <rPh sb="39" eb="41">
      <t>キュウセイ</t>
    </rPh>
    <rPh sb="41" eb="43">
      <t>ヘンコウ</t>
    </rPh>
    <phoneticPr fontId="2"/>
  </si>
  <si>
    <t>◎提出文書について</t>
    <rPh sb="3" eb="5">
      <t>ブンショ</t>
    </rPh>
    <phoneticPr fontId="2"/>
  </si>
  <si>
    <r>
      <t>　　　提出文書については必ず</t>
    </r>
    <r>
      <rPr>
        <b/>
        <sz val="10.5"/>
        <color rgb="FFFF0000"/>
        <rFont val="ＭＳ 明朝"/>
        <family val="1"/>
        <charset val="128"/>
      </rPr>
      <t>文書とメールの両方</t>
    </r>
    <r>
      <rPr>
        <sz val="10.5"/>
        <rFont val="ＭＳ 明朝"/>
        <family val="1"/>
        <charset val="128"/>
      </rPr>
      <t>を送付してください。（メールのみは受付できません）</t>
    </r>
    <rPh sb="3" eb="5">
      <t>テイシュツ</t>
    </rPh>
    <rPh sb="5" eb="7">
      <t>ブンショ</t>
    </rPh>
    <rPh sb="12" eb="13">
      <t>カナラ</t>
    </rPh>
    <rPh sb="14" eb="16">
      <t>ブンショ</t>
    </rPh>
    <rPh sb="21" eb="23">
      <t>リョウホウ</t>
    </rPh>
    <rPh sb="24" eb="26">
      <t>ソウフ</t>
    </rPh>
    <rPh sb="40" eb="42">
      <t>ウケツケ</t>
    </rPh>
    <phoneticPr fontId="2"/>
  </si>
  <si>
    <t>　　提出内容について</t>
    <rPh sb="2" eb="4">
      <t>テイシュツ</t>
    </rPh>
    <rPh sb="4" eb="6">
      <t>ナイヨウ</t>
    </rPh>
    <phoneticPr fontId="2"/>
  </si>
  <si>
    <t>　　　　　　　　　　　</t>
    <phoneticPr fontId="2"/>
  </si>
  <si>
    <t>　　　　①メールでの提出　　＞　登録データ（エクセルファイル）を送信</t>
    <rPh sb="10" eb="12">
      <t>テイシュツ</t>
    </rPh>
    <rPh sb="16" eb="18">
      <t>トウロク</t>
    </rPh>
    <phoneticPr fontId="2"/>
  </si>
  <si>
    <t>　　　　②郵　送での提出　　＞　申込書を１部と登録用紙（名簿）を２部の合わせて３部を郵送　（公印および顧問の私印を忘れずに）</t>
    <rPh sb="5" eb="6">
      <t>ユウ</t>
    </rPh>
    <rPh sb="7" eb="8">
      <t>ソウ</t>
    </rPh>
    <rPh sb="10" eb="12">
      <t>テイシュツ</t>
    </rPh>
    <rPh sb="16" eb="19">
      <t>モウシコミショ</t>
    </rPh>
    <rPh sb="21" eb="22">
      <t>ブ</t>
    </rPh>
    <rPh sb="23" eb="25">
      <t>トウロク</t>
    </rPh>
    <rPh sb="25" eb="27">
      <t>ヨウシ</t>
    </rPh>
    <rPh sb="28" eb="30">
      <t>メイボ</t>
    </rPh>
    <rPh sb="33" eb="34">
      <t>ブ</t>
    </rPh>
    <rPh sb="35" eb="36">
      <t>ア</t>
    </rPh>
    <rPh sb="40" eb="41">
      <t>ブ</t>
    </rPh>
    <rPh sb="46" eb="48">
      <t>コウイン</t>
    </rPh>
    <rPh sb="51" eb="53">
      <t>コモン</t>
    </rPh>
    <rPh sb="54" eb="56">
      <t>シイン</t>
    </rPh>
    <rPh sb="57" eb="58">
      <t>ワス</t>
    </rPh>
    <phoneticPr fontId="2"/>
  </si>
  <si>
    <t>下のタブの「説明」または別ファイルの登録要領（PDF）をご覧下さい。</t>
    <rPh sb="0" eb="1">
      <t>シタ</t>
    </rPh>
    <rPh sb="6" eb="8">
      <t>セツメイ</t>
    </rPh>
    <rPh sb="12" eb="13">
      <t>ベツ</t>
    </rPh>
    <rPh sb="18" eb="20">
      <t>トウロク</t>
    </rPh>
    <rPh sb="20" eb="22">
      <t>ヨウリョウ</t>
    </rPh>
    <rPh sb="29" eb="30">
      <t>ラン</t>
    </rPh>
    <rPh sb="30" eb="31">
      <t>クダ</t>
    </rPh>
    <phoneticPr fontId="2"/>
  </si>
  <si>
    <t>　　　　　　　（郵送先）　　　　　　長崎県立長崎東中学校</t>
    <rPh sb="10" eb="11">
      <t>サキ</t>
    </rPh>
    <rPh sb="22" eb="24">
      <t>ナガサキ</t>
    </rPh>
    <rPh sb="24" eb="25">
      <t>ヒガシ</t>
    </rPh>
    <rPh sb="25" eb="28">
      <t>チュウガッコウ</t>
    </rPh>
    <phoneticPr fontId="2"/>
  </si>
  <si>
    <t>　　　　　　　　　　　　〒850-0007　長崎県長崎市立山5-13-1</t>
    <rPh sb="25" eb="28">
      <t>ナガサキシ</t>
    </rPh>
    <rPh sb="28" eb="30">
      <t>タテヤマ</t>
    </rPh>
    <phoneticPr fontId="2"/>
  </si>
  <si>
    <t>TEL 095-821-4642    FAX 095-823-5472</t>
    <phoneticPr fontId="2"/>
  </si>
  <si>
    <t>長崎東中</t>
    <rPh sb="0" eb="2">
      <t>ナガサキ</t>
    </rPh>
    <rPh sb="2" eb="3">
      <t>ヒガシ</t>
    </rPh>
    <rPh sb="3" eb="4">
      <t>チュウ</t>
    </rPh>
    <phoneticPr fontId="2"/>
  </si>
  <si>
    <r>
      <t>　　⑨　登録番号を持っている場合は記入。（昨年度、申請している場合は番号はあります。）
　　　　昨年度申請済みで、番号がない場合は「申請済」と入力してください。登録番号は継続です。
　　　　</t>
    </r>
    <r>
      <rPr>
        <b/>
        <sz val="10.5"/>
        <color indexed="10"/>
        <rFont val="ＭＳ 明朝"/>
        <family val="1"/>
        <charset val="128"/>
      </rPr>
      <t>新１年生も中学校時に取得した番号が継続します。必ず確認してください。</t>
    </r>
    <r>
      <rPr>
        <sz val="10.5"/>
        <rFont val="ＭＳ 明朝"/>
        <family val="1"/>
        <charset val="128"/>
      </rPr>
      <t xml:space="preserve">
　　　　登録番号は８桁です。最初の「００」を忘れないようにお願いします。</t>
    </r>
    <rPh sb="4" eb="6">
      <t>トウロク</t>
    </rPh>
    <rPh sb="6" eb="8">
      <t>バンゴウ</t>
    </rPh>
    <rPh sb="9" eb="10">
      <t>モ</t>
    </rPh>
    <rPh sb="14" eb="16">
      <t>バアイ</t>
    </rPh>
    <rPh sb="17" eb="19">
      <t>キニュウ</t>
    </rPh>
    <rPh sb="21" eb="24">
      <t>サクネンド</t>
    </rPh>
    <rPh sb="25" eb="27">
      <t>シンセイ</t>
    </rPh>
    <rPh sb="31" eb="33">
      <t>バアイ</t>
    </rPh>
    <rPh sb="34" eb="36">
      <t>バンゴウ</t>
    </rPh>
    <rPh sb="48" eb="50">
      <t>サクネン</t>
    </rPh>
    <rPh sb="50" eb="51">
      <t>ド</t>
    </rPh>
    <rPh sb="51" eb="53">
      <t>シンセイ</t>
    </rPh>
    <rPh sb="53" eb="54">
      <t>ズ</t>
    </rPh>
    <rPh sb="57" eb="59">
      <t>バンゴウ</t>
    </rPh>
    <rPh sb="62" eb="64">
      <t>バアイ</t>
    </rPh>
    <rPh sb="66" eb="68">
      <t>シンセイ</t>
    </rPh>
    <rPh sb="68" eb="69">
      <t>スミ</t>
    </rPh>
    <rPh sb="71" eb="73">
      <t>ニュウリョク</t>
    </rPh>
    <rPh sb="80" eb="82">
      <t>トウロク</t>
    </rPh>
    <rPh sb="82" eb="84">
      <t>バンゴウ</t>
    </rPh>
    <rPh sb="85" eb="87">
      <t>ケイゾク</t>
    </rPh>
    <rPh sb="95" eb="96">
      <t>シン</t>
    </rPh>
    <rPh sb="97" eb="98">
      <t>ネン</t>
    </rPh>
    <rPh sb="98" eb="99">
      <t>セイ</t>
    </rPh>
    <rPh sb="100" eb="103">
      <t>チュウガッコウ</t>
    </rPh>
    <rPh sb="103" eb="104">
      <t>ジ</t>
    </rPh>
    <rPh sb="105" eb="107">
      <t>シュトク</t>
    </rPh>
    <rPh sb="109" eb="111">
      <t>バンゴウ</t>
    </rPh>
    <rPh sb="112" eb="114">
      <t>ケイゾク</t>
    </rPh>
    <rPh sb="118" eb="119">
      <t>カナラ</t>
    </rPh>
    <rPh sb="120" eb="122">
      <t>カクニン</t>
    </rPh>
    <rPh sb="134" eb="136">
      <t>トウロク</t>
    </rPh>
    <rPh sb="136" eb="138">
      <t>バンゴウ</t>
    </rPh>
    <rPh sb="140" eb="141">
      <t>ケタ</t>
    </rPh>
    <rPh sb="144" eb="146">
      <t>サイショ</t>
    </rPh>
    <rPh sb="152" eb="153">
      <t>ワス</t>
    </rPh>
    <rPh sb="160" eb="161">
      <t>ネガ</t>
    </rPh>
    <phoneticPr fontId="2"/>
  </si>
  <si>
    <r>
      <t>　　㉑　新規や継続にかかわらず，</t>
    </r>
    <r>
      <rPr>
        <b/>
        <sz val="10.5"/>
        <rFont val="ＭＳ 明朝"/>
        <family val="1"/>
        <charset val="128"/>
      </rPr>
      <t>出身中学を必ず記入</t>
    </r>
    <r>
      <rPr>
        <sz val="10.5"/>
        <rFont val="ＭＳ 明朝"/>
        <family val="1"/>
        <charset val="128"/>
      </rPr>
      <t>してください。</t>
    </r>
    <r>
      <rPr>
        <b/>
        <sz val="10.5"/>
        <color indexed="10"/>
        <rFont val="ＭＳ 明朝"/>
        <family val="1"/>
        <charset val="128"/>
      </rPr>
      <t>（中学校時に番号を取得している場合があります）　</t>
    </r>
    <rPh sb="4" eb="6">
      <t>シンキ</t>
    </rPh>
    <rPh sb="7" eb="9">
      <t>ケイゾク</t>
    </rPh>
    <rPh sb="16" eb="18">
      <t>シュッシン</t>
    </rPh>
    <rPh sb="18" eb="20">
      <t>チュウガク</t>
    </rPh>
    <rPh sb="21" eb="22">
      <t>カナラ</t>
    </rPh>
    <rPh sb="23" eb="25">
      <t>キニュウ</t>
    </rPh>
    <rPh sb="33" eb="36">
      <t>チュウガッコウ</t>
    </rPh>
    <rPh sb="36" eb="37">
      <t>ジ</t>
    </rPh>
    <rPh sb="38" eb="40">
      <t>バンゴウ</t>
    </rPh>
    <rPh sb="41" eb="43">
      <t>シュトク</t>
    </rPh>
    <rPh sb="47" eb="49">
      <t>バアイ</t>
    </rPh>
    <phoneticPr fontId="2"/>
  </si>
  <si>
    <t>　登録については，春季戦までに選手登録をお願いします。</t>
    <rPh sb="1" eb="3">
      <t>トウロク</t>
    </rPh>
    <rPh sb="9" eb="11">
      <t>シュンキ</t>
    </rPh>
    <rPh sb="11" eb="12">
      <t>セン</t>
    </rPh>
    <rPh sb="15" eb="17">
      <t>センシュ</t>
    </rPh>
    <rPh sb="17" eb="19">
      <t>トウロク</t>
    </rPh>
    <rPh sb="21" eb="22">
      <t>ネガ</t>
    </rPh>
    <phoneticPr fontId="2"/>
  </si>
  <si>
    <t>２０１９年度　登録学校番号</t>
    <rPh sb="4" eb="6">
      <t>ネンド</t>
    </rPh>
    <rPh sb="7" eb="9">
      <t>トウロク</t>
    </rPh>
    <rPh sb="9" eb="11">
      <t>ガッコウ</t>
    </rPh>
    <rPh sb="11" eb="13">
      <t>バンゴウ</t>
    </rPh>
    <phoneticPr fontId="2"/>
  </si>
  <si>
    <t>２０１９年度(公財)日本バドミントン協会登録について（お願い）</t>
    <rPh sb="7" eb="8">
      <t>コウ</t>
    </rPh>
    <rPh sb="8" eb="9">
      <t>ザイ</t>
    </rPh>
    <rPh sb="10" eb="12">
      <t>ニホン</t>
    </rPh>
    <rPh sb="28" eb="29">
      <t>ネガ</t>
    </rPh>
    <phoneticPr fontId="2"/>
  </si>
  <si>
    <t>２０１９年度　</t>
    <rPh sb="4" eb="6">
      <t>ネンド</t>
    </rPh>
    <phoneticPr fontId="2"/>
  </si>
  <si>
    <t>２０１９年度　協会会員登録入力方法について</t>
    <phoneticPr fontId="2"/>
  </si>
  <si>
    <t>また、男女は人数が少なくても別々に作成してください。男女の顧問を兼任される場合【顧問登録】は、どちらか一方の用紙に記入してください。</t>
    <rPh sb="3" eb="5">
      <t>ダンジョ</t>
    </rPh>
    <rPh sb="6" eb="8">
      <t>ニンズウ</t>
    </rPh>
    <rPh sb="9" eb="10">
      <t>スク</t>
    </rPh>
    <rPh sb="14" eb="16">
      <t>ベツベツ</t>
    </rPh>
    <rPh sb="17" eb="19">
      <t>サクセイ</t>
    </rPh>
    <rPh sb="26" eb="28">
      <t>ダンジョ</t>
    </rPh>
    <rPh sb="29" eb="31">
      <t>コモン</t>
    </rPh>
    <rPh sb="32" eb="34">
      <t>ケンニン</t>
    </rPh>
    <rPh sb="37" eb="39">
      <t>バアイ</t>
    </rPh>
    <rPh sb="40" eb="42">
      <t>コモン</t>
    </rPh>
    <rPh sb="42" eb="44">
      <t>トウロク</t>
    </rPh>
    <rPh sb="51" eb="53">
      <t>イッポウ</t>
    </rPh>
    <rPh sb="54" eb="56">
      <t>ヨウシ</t>
    </rPh>
    <rPh sb="57" eb="59">
      <t>キニュウ</t>
    </rPh>
    <phoneticPr fontId="2"/>
  </si>
  <si>
    <t>　　　　　　平成12年・・・2000年、平成13年・・・2001年、平成14年・・・2002年、平成15年・・・2003年　</t>
    <rPh sb="6" eb="8">
      <t>ヘイセイ</t>
    </rPh>
    <rPh sb="10" eb="11">
      <t>ネン</t>
    </rPh>
    <rPh sb="18" eb="19">
      <t>ネン</t>
    </rPh>
    <rPh sb="20" eb="22">
      <t>ヘイセイ</t>
    </rPh>
    <rPh sb="24" eb="25">
      <t>ネン</t>
    </rPh>
    <rPh sb="32" eb="33">
      <t>ネン</t>
    </rPh>
    <rPh sb="34" eb="36">
      <t>ヘイセイ</t>
    </rPh>
    <rPh sb="38" eb="39">
      <t>ネン</t>
    </rPh>
    <rPh sb="46" eb="47">
      <t>ネン</t>
    </rPh>
    <phoneticPr fontId="2"/>
  </si>
  <si>
    <r>
      <t>　　　　</t>
    </r>
    <r>
      <rPr>
        <b/>
        <sz val="10.5"/>
        <rFont val="ＭＳ 明朝"/>
        <family val="1"/>
        <charset val="128"/>
      </rPr>
      <t>昨年度登録済の者で登録内容に変更がある者</t>
    </r>
    <r>
      <rPr>
        <sz val="10.5"/>
        <rFont val="ＭＳ 明朝"/>
        <family val="1"/>
        <charset val="128"/>
      </rPr>
      <t>→</t>
    </r>
    <r>
      <rPr>
        <b/>
        <sz val="10.5"/>
        <rFont val="ＭＳ 明朝"/>
        <family val="1"/>
        <charset val="128"/>
      </rPr>
      <t>変更</t>
    </r>
    <r>
      <rPr>
        <b/>
        <sz val="10.5"/>
        <color indexed="10"/>
        <rFont val="ＭＳ 明朝"/>
        <family val="1"/>
        <charset val="128"/>
      </rPr>
      <t>（変更部分を赤文字で備考欄に入力）</t>
    </r>
    <rPh sb="4" eb="6">
      <t>サクネン</t>
    </rPh>
    <rPh sb="25" eb="27">
      <t>ヘンコウ</t>
    </rPh>
    <rPh sb="37" eb="39">
      <t>ビコウ</t>
    </rPh>
    <rPh sb="39" eb="40">
      <t>ラン</t>
    </rPh>
    <phoneticPr fontId="2"/>
  </si>
  <si>
    <r>
      <t>　　</t>
    </r>
    <r>
      <rPr>
        <b/>
        <sz val="11"/>
        <rFont val="ＭＳ 明朝"/>
        <family val="1"/>
        <charset val="128"/>
      </rPr>
      <t>２．「バドミントン協会協会登録用紙（名簿）」　１枚</t>
    </r>
    <rPh sb="20" eb="22">
      <t>メイボ</t>
    </rPh>
    <phoneticPr fontId="2"/>
  </si>
  <si>
    <r>
      <t>　　　　　　　　　　　ファイル名　　</t>
    </r>
    <r>
      <rPr>
        <b/>
        <sz val="12"/>
        <rFont val="ＭＳ 明朝"/>
        <family val="1"/>
        <charset val="128"/>
      </rPr>
      <t>46西陵(男)</t>
    </r>
    <r>
      <rPr>
        <sz val="12"/>
        <rFont val="ＭＳ 明朝"/>
        <family val="1"/>
        <charset val="128"/>
      </rPr>
      <t>・・・学校番号+学校名(性別)</t>
    </r>
    <rPh sb="15" eb="16">
      <t>メイ</t>
    </rPh>
    <rPh sb="20" eb="22">
      <t>セイリョウ</t>
    </rPh>
    <rPh sb="23" eb="24">
      <t>オトコ</t>
    </rPh>
    <rPh sb="28" eb="30">
      <t>ガッコウ</t>
    </rPh>
    <rPh sb="30" eb="32">
      <t>バンゴウ</t>
    </rPh>
    <rPh sb="33" eb="36">
      <t>ガッコウメイ</t>
    </rPh>
    <rPh sb="37" eb="39">
      <t>セイベツ</t>
    </rPh>
    <phoneticPr fontId="2"/>
  </si>
  <si>
    <r>
      <t>　　　　　　　　　　　　例)　西陵高校男子が２回目の追加を行う場合・・・</t>
    </r>
    <r>
      <rPr>
        <b/>
        <sz val="11"/>
        <color indexed="10"/>
        <rFont val="ＭＳ 明朝"/>
        <family val="1"/>
        <charset val="128"/>
      </rPr>
      <t>46西陵(男)追加②</t>
    </r>
    <rPh sb="12" eb="13">
      <t>レイ</t>
    </rPh>
    <rPh sb="15" eb="16">
      <t>セイ</t>
    </rPh>
    <rPh sb="16" eb="17">
      <t>リョウ</t>
    </rPh>
    <rPh sb="17" eb="19">
      <t>コウコウ</t>
    </rPh>
    <rPh sb="19" eb="21">
      <t>ダンシ</t>
    </rPh>
    <rPh sb="23" eb="25">
      <t>カイメ</t>
    </rPh>
    <rPh sb="26" eb="28">
      <t>ツイカ</t>
    </rPh>
    <rPh sb="29" eb="30">
      <t>オコナ</t>
    </rPh>
    <rPh sb="31" eb="33">
      <t>バアイ</t>
    </rPh>
    <rPh sb="38" eb="39">
      <t>セイ</t>
    </rPh>
    <rPh sb="39" eb="40">
      <t>リョウ</t>
    </rPh>
    <rPh sb="41" eb="42">
      <t>ダン</t>
    </rPh>
    <rPh sb="43" eb="45">
      <t>ツイカ</t>
    </rPh>
    <phoneticPr fontId="2"/>
  </si>
  <si>
    <t>2019</t>
    <phoneticPr fontId="2"/>
  </si>
  <si>
    <t>　↑　申込書を郵送する日付を入力(西暦で)</t>
    <rPh sb="3" eb="6">
      <t>モウシコミショ</t>
    </rPh>
    <rPh sb="7" eb="9">
      <t>ユウソウ</t>
    </rPh>
    <rPh sb="11" eb="13">
      <t>ヒヅケ</t>
    </rPh>
    <rPh sb="14" eb="16">
      <t>ニュウリョク</t>
    </rPh>
    <rPh sb="17" eb="19">
      <t>セイレキ</t>
    </rPh>
    <phoneticPr fontId="2"/>
  </si>
  <si>
    <t>１．提出用紙</t>
    <rPh sb="2" eb="4">
      <t>テイシュツ</t>
    </rPh>
    <rPh sb="4" eb="6">
      <t>ヨウシ</t>
    </rPh>
    <phoneticPr fontId="2"/>
  </si>
  <si>
    <t>申込書</t>
    <rPh sb="0" eb="3">
      <t>モウシコミショ</t>
    </rPh>
    <phoneticPr fontId="2"/>
  </si>
  <si>
    <t>登録名簿</t>
    <rPh sb="0" eb="2">
      <t>トウロク</t>
    </rPh>
    <rPh sb="2" eb="4">
      <t>メイボ</t>
    </rPh>
    <phoneticPr fontId="2"/>
  </si>
  <si>
    <t>　　＜登録の流れ＞　①メールの送信　→　②文書の送付　→　③登録料の入金　　　　　　
　　　　　　　　　注意）①、②、③がすべて確認されないと登録作業が進められません。　</t>
    <rPh sb="3" eb="5">
      <t>トウロク</t>
    </rPh>
    <rPh sb="6" eb="7">
      <t>ナガ</t>
    </rPh>
    <phoneticPr fontId="2"/>
  </si>
  <si>
    <t>　　　　③入金について　　　＞　指定された振込先に登録料を振り込んでください。振込人は「学校名+男女」でお願いします。
　　　　　　　　　　　　　　　　例：西陵男子→「ｾｲﾘｮｳﾀﾞﾝ」、西陵男女→「ｾｲﾘｮｳﾀﾞﾝｼﾞｮ」</t>
    <rPh sb="5" eb="7">
      <t>ニュウキン</t>
    </rPh>
    <rPh sb="16" eb="18">
      <t>シテイ</t>
    </rPh>
    <rPh sb="21" eb="23">
      <t>フリコミ</t>
    </rPh>
    <rPh sb="23" eb="24">
      <t>サキ</t>
    </rPh>
    <rPh sb="25" eb="27">
      <t>トウロク</t>
    </rPh>
    <rPh sb="27" eb="28">
      <t>リョウ</t>
    </rPh>
    <rPh sb="29" eb="30">
      <t>フ</t>
    </rPh>
    <rPh sb="31" eb="32">
      <t>コ</t>
    </rPh>
    <rPh sb="39" eb="41">
      <t>フリコミ</t>
    </rPh>
    <rPh sb="41" eb="42">
      <t>ニン</t>
    </rPh>
    <rPh sb="44" eb="46">
      <t>ガッコウ</t>
    </rPh>
    <rPh sb="46" eb="47">
      <t>メイ</t>
    </rPh>
    <rPh sb="48" eb="50">
      <t>ダンジョ</t>
    </rPh>
    <rPh sb="53" eb="54">
      <t>ネガ</t>
    </rPh>
    <phoneticPr fontId="2"/>
  </si>
  <si>
    <t>2018(H30)年度
登録番号</t>
    <rPh sb="9" eb="11">
      <t>ネンド</t>
    </rPh>
    <rPh sb="12" eb="14">
      <t>トウロク</t>
    </rPh>
    <rPh sb="14" eb="1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</si>
</sst>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sz val="14"/>
      <name val="ＭＳ 明朝"/>
      <family val="1"/>
      <charset val="128"/>
    </font>
    <font>
      <sz val="16"/>
      <name val="ＭＳ 明朝"/>
      <family val="1"/>
      <charset val="128"/>
    </font>
    <font>
      <sz val="18"/>
      <name val="ＭＳ 明朝"/>
      <family val="1"/>
      <charset val="128"/>
    </font>
    <font>
      <b/>
      <sz val="20"/>
      <name val="ＭＳ 明朝"/>
      <family val="1"/>
      <charset val="128"/>
    </font>
    <font>
      <b/>
      <sz val="20"/>
      <color indexed="10"/>
      <name val="ＭＳ 明朝"/>
      <family val="1"/>
      <charset val="128"/>
    </font>
    <font>
      <sz val="18"/>
      <color indexed="10"/>
      <name val="ＭＳ 明朝"/>
      <family val="1"/>
      <charset val="128"/>
    </font>
    <font>
      <sz val="11"/>
      <color indexed="10"/>
      <name val="ＭＳ 明朝"/>
      <family val="1"/>
      <charset val="128"/>
    </font>
    <font>
      <sz val="10"/>
      <name val="ＭＳ 明朝"/>
      <family val="1"/>
      <charset val="128"/>
    </font>
    <font>
      <u/>
      <sz val="11"/>
      <color indexed="12"/>
      <name val="ＭＳ Ｐゴシック"/>
      <family val="3"/>
      <charset val="128"/>
    </font>
    <font>
      <sz val="14"/>
      <color indexed="10"/>
      <name val="ＭＳ 明朝"/>
      <family val="1"/>
      <charset val="128"/>
    </font>
    <font>
      <sz val="12"/>
      <color indexed="10"/>
      <name val="ＭＳ 明朝"/>
      <family val="1"/>
      <charset val="128"/>
    </font>
    <font>
      <sz val="10"/>
      <color indexed="10"/>
      <name val="ＭＳ 明朝"/>
      <family val="1"/>
      <charset val="128"/>
    </font>
    <font>
      <b/>
      <sz val="16"/>
      <name val="ＭＳ 明朝"/>
      <family val="1"/>
      <charset val="128"/>
    </font>
    <font>
      <sz val="10"/>
      <color indexed="12"/>
      <name val="ＭＳ 明朝"/>
      <family val="1"/>
      <charset val="128"/>
    </font>
    <font>
      <b/>
      <sz val="12"/>
      <color indexed="8"/>
      <name val="ＭＳ 明朝"/>
      <family val="1"/>
      <charset val="128"/>
    </font>
    <font>
      <sz val="12"/>
      <color indexed="12"/>
      <name val="ＭＳ 明朝"/>
      <family val="1"/>
      <charset val="128"/>
    </font>
    <font>
      <b/>
      <sz val="14"/>
      <name val="ＭＳ 明朝"/>
      <family val="1"/>
      <charset val="128"/>
    </font>
    <font>
      <sz val="10"/>
      <name val="ＭＳ Ｐ明朝"/>
      <family val="1"/>
      <charset val="128"/>
    </font>
    <font>
      <sz val="16"/>
      <color indexed="10"/>
      <name val="ＭＳ 明朝"/>
      <family val="1"/>
      <charset val="128"/>
    </font>
    <font>
      <sz val="16"/>
      <name val="ＭＳ Ｐ明朝"/>
      <family val="1"/>
      <charset val="128"/>
    </font>
    <font>
      <sz val="16"/>
      <color indexed="10"/>
      <name val="ＭＳ Ｐ明朝"/>
      <family val="1"/>
      <charset val="128"/>
    </font>
    <font>
      <sz val="14"/>
      <color indexed="12"/>
      <name val="ＭＳ 明朝"/>
      <family val="1"/>
      <charset val="128"/>
    </font>
    <font>
      <sz val="9"/>
      <name val="ＭＳ Ｐゴシック"/>
      <family val="3"/>
      <charset val="128"/>
    </font>
    <font>
      <sz val="10.5"/>
      <name val="Times New Roman"/>
      <family val="1"/>
    </font>
    <font>
      <sz val="10.5"/>
      <name val="ＭＳ 明朝"/>
      <family val="1"/>
      <charset val="128"/>
    </font>
    <font>
      <b/>
      <sz val="13"/>
      <name val="ＭＳ 明朝"/>
      <family val="1"/>
      <charset val="128"/>
    </font>
    <font>
      <b/>
      <sz val="10.5"/>
      <name val="ＭＳ 明朝"/>
      <family val="1"/>
      <charset val="128"/>
    </font>
    <font>
      <b/>
      <sz val="11"/>
      <name val="ＭＳ 明朝"/>
      <family val="1"/>
      <charset val="128"/>
    </font>
    <font>
      <sz val="11"/>
      <name val="Times New Roman"/>
      <family val="1"/>
    </font>
    <font>
      <b/>
      <sz val="11"/>
      <name val="Times New Roman"/>
      <family val="1"/>
    </font>
    <font>
      <sz val="13"/>
      <name val="ＭＳ 明朝"/>
      <family val="1"/>
      <charset val="128"/>
    </font>
    <font>
      <b/>
      <sz val="10.5"/>
      <color indexed="10"/>
      <name val="ＭＳ 明朝"/>
      <family val="1"/>
      <charset val="128"/>
    </font>
    <font>
      <b/>
      <sz val="10.5"/>
      <color indexed="10"/>
      <name val="Times New Roman"/>
      <family val="1"/>
    </font>
    <font>
      <b/>
      <sz val="14"/>
      <name val="ＭＳ Ｐ明朝"/>
      <family val="1"/>
      <charset val="128"/>
    </font>
    <font>
      <b/>
      <sz val="12"/>
      <name val="ＭＳ Ｐ明朝"/>
      <family val="1"/>
      <charset val="128"/>
    </font>
    <font>
      <b/>
      <sz val="10"/>
      <name val="ＭＳ Ｐ明朝"/>
      <family val="1"/>
      <charset val="128"/>
    </font>
    <font>
      <sz val="10"/>
      <name val="Meiryo UI"/>
      <family val="3"/>
      <charset val="128"/>
    </font>
    <font>
      <sz val="10"/>
      <color indexed="10"/>
      <name val="ＭＳ Ｐ明朝"/>
      <family val="1"/>
      <charset val="128"/>
    </font>
    <font>
      <sz val="10.5"/>
      <color indexed="8"/>
      <name val="ＭＳ Ｐ明朝"/>
      <family val="1"/>
      <charset val="128"/>
    </font>
    <font>
      <sz val="10"/>
      <color indexed="10"/>
      <name val="ＭＳ Ｐゴシック"/>
      <family val="3"/>
      <charset val="128"/>
    </font>
    <font>
      <sz val="10"/>
      <name val="ＭＳ Ｐゴシック"/>
      <family val="3"/>
      <charset val="128"/>
    </font>
    <font>
      <sz val="10.5"/>
      <color indexed="10"/>
      <name val="ＭＳ 明朝"/>
      <family val="1"/>
      <charset val="128"/>
    </font>
    <font>
      <b/>
      <sz val="9"/>
      <name val="ＭＳ ゴシック"/>
      <family val="3"/>
      <charset val="128"/>
    </font>
    <font>
      <sz val="9"/>
      <name val="ＭＳ ゴシック"/>
      <family val="3"/>
      <charset val="128"/>
    </font>
    <font>
      <b/>
      <sz val="11"/>
      <color indexed="10"/>
      <name val="ＭＳ 明朝"/>
      <family val="1"/>
      <charset val="128"/>
    </font>
    <font>
      <sz val="8"/>
      <name val="ＭＳ 明朝"/>
      <family val="1"/>
      <charset val="128"/>
    </font>
    <font>
      <b/>
      <sz val="10.5"/>
      <name val="ＭＳ ゴシック"/>
      <family val="3"/>
      <charset val="128"/>
    </font>
    <font>
      <sz val="16"/>
      <color rgb="FFFF0000"/>
      <name val="ＭＳ 明朝"/>
      <family val="1"/>
      <charset val="128"/>
    </font>
    <font>
      <b/>
      <sz val="11"/>
      <color rgb="FFFF0000"/>
      <name val="ＭＳ 明朝"/>
      <family val="1"/>
      <charset val="128"/>
    </font>
    <font>
      <sz val="11"/>
      <color rgb="FFFF0000"/>
      <name val="ＭＳ 明朝"/>
      <family val="1"/>
      <charset val="128"/>
    </font>
    <font>
      <b/>
      <sz val="10.5"/>
      <color rgb="FFFF0000"/>
      <name val="ＭＳ 明朝"/>
      <family val="1"/>
      <charset val="128"/>
    </font>
  </fonts>
  <fills count="9">
    <fill>
      <patternFill patternType="none"/>
    </fill>
    <fill>
      <patternFill patternType="gray125"/>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 fillId="0" borderId="0">
      <alignment vertical="center"/>
    </xf>
  </cellStyleXfs>
  <cellXfs count="241">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18" fillId="0" borderId="1" xfId="0" applyFont="1" applyBorder="1" applyAlignment="1" applyProtection="1">
      <alignment horizontal="left" vertical="center"/>
    </xf>
    <xf numFmtId="0" fontId="18" fillId="0" borderId="1"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20" fillId="2" borderId="5" xfId="0" applyFont="1" applyFill="1" applyBorder="1" applyProtection="1">
      <alignmen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3" borderId="9" xfId="0" applyFont="1" applyFill="1" applyBorder="1" applyProtection="1">
      <alignmen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3" fillId="0" borderId="0" xfId="0" applyFont="1" applyBorder="1" applyAlignment="1" applyProtection="1">
      <alignment horizontal="center" vertical="center"/>
    </xf>
    <xf numFmtId="0" fontId="18" fillId="2" borderId="2" xfId="0" applyFont="1" applyFill="1" applyBorder="1" applyAlignment="1" applyProtection="1">
      <alignment horizontal="right" vertical="center"/>
    </xf>
    <xf numFmtId="0" fontId="18" fillId="0" borderId="1" xfId="0" applyFont="1" applyBorder="1" applyProtection="1">
      <alignment vertical="center"/>
    </xf>
    <xf numFmtId="0" fontId="16" fillId="0" borderId="0" xfId="0" applyFont="1" applyFill="1" applyBorder="1" applyAlignment="1" applyProtection="1">
      <alignment vertical="center"/>
    </xf>
    <xf numFmtId="0" fontId="5" fillId="0" borderId="0" xfId="0" applyFont="1" applyAlignment="1" applyProtection="1">
      <alignment vertical="center"/>
    </xf>
    <xf numFmtId="0" fontId="5" fillId="0" borderId="1" xfId="0" applyFont="1" applyBorder="1" applyAlignment="1" applyProtection="1">
      <alignment horizontal="center" vertical="center"/>
    </xf>
    <xf numFmtId="49" fontId="18" fillId="2" borderId="2" xfId="0" applyNumberFormat="1" applyFont="1" applyFill="1" applyBorder="1" applyAlignment="1" applyProtection="1">
      <alignment horizontal="center" vertical="center"/>
    </xf>
    <xf numFmtId="0" fontId="5" fillId="0" borderId="0" xfId="0" applyFont="1" applyAlignment="1" applyProtection="1">
      <alignment horizontal="distributed" justifyLastLine="1"/>
    </xf>
    <xf numFmtId="0" fontId="5" fillId="0" borderId="0" xfId="0" applyFont="1" applyProtection="1">
      <alignment vertical="center"/>
    </xf>
    <xf numFmtId="0" fontId="13" fillId="0" borderId="1" xfId="0" applyFont="1" applyBorder="1" applyAlignment="1" applyProtection="1">
      <alignment horizontal="center"/>
    </xf>
    <xf numFmtId="0" fontId="18" fillId="0" borderId="1" xfId="0" applyFont="1" applyBorder="1" applyAlignment="1" applyProtection="1">
      <alignment vertical="center"/>
      <protection locked="0"/>
    </xf>
    <xf numFmtId="3" fontId="7" fillId="0" borderId="0" xfId="0" applyNumberFormat="1" applyFont="1" applyAlignment="1" applyProtection="1">
      <alignment horizontal="right" vertical="center"/>
    </xf>
    <xf numFmtId="0" fontId="5" fillId="0" borderId="5" xfId="0" applyFont="1" applyBorder="1" applyProtection="1">
      <alignment vertical="center"/>
      <protection locked="0"/>
    </xf>
    <xf numFmtId="0" fontId="5" fillId="0" borderId="9"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left" vertical="center"/>
    </xf>
    <xf numFmtId="3" fontId="3" fillId="0" borderId="0" xfId="0" applyNumberFormat="1" applyFont="1" applyBorder="1" applyProtection="1">
      <alignment vertical="center"/>
    </xf>
    <xf numFmtId="0" fontId="18" fillId="0" borderId="1" xfId="0" applyFont="1" applyBorder="1" applyAlignment="1" applyProtection="1">
      <alignment horizontal="right" vertical="center"/>
      <protection locked="0"/>
    </xf>
    <xf numFmtId="0" fontId="5" fillId="0" borderId="0" xfId="0" applyFont="1" applyBorder="1" applyAlignment="1" applyProtection="1"/>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lignment vertical="center"/>
    </xf>
    <xf numFmtId="0" fontId="23" fillId="0" borderId="2" xfId="0" applyFont="1" applyFill="1" applyBorder="1" applyAlignment="1">
      <alignment horizontal="center" vertical="center"/>
    </xf>
    <xf numFmtId="0" fontId="23" fillId="0" borderId="2" xfId="0" applyFont="1" applyFill="1" applyBorder="1" applyAlignment="1">
      <alignment horizontal="right" vertical="center"/>
    </xf>
    <xf numFmtId="0" fontId="23" fillId="0" borderId="2" xfId="0" applyFont="1" applyFill="1" applyBorder="1" applyAlignment="1">
      <alignment horizontal="left" vertical="center" shrinkToFit="1"/>
    </xf>
    <xf numFmtId="49" fontId="23" fillId="0" borderId="2" xfId="0" applyNumberFormat="1" applyFont="1" applyFill="1" applyBorder="1" applyAlignment="1">
      <alignment horizontal="left" vertical="center"/>
    </xf>
    <xf numFmtId="0" fontId="23" fillId="0" borderId="2" xfId="0" applyFont="1" applyFill="1" applyBorder="1" applyAlignment="1">
      <alignment horizontal="left" vertical="center"/>
    </xf>
    <xf numFmtId="0" fontId="23" fillId="0" borderId="2" xfId="0" applyFont="1" applyFill="1" applyBorder="1" applyAlignment="1">
      <alignment vertical="center" shrinkToFit="1"/>
    </xf>
    <xf numFmtId="0" fontId="23" fillId="0" borderId="0" xfId="0" applyFont="1" applyFill="1" applyAlignment="1">
      <alignment horizontal="left" vertical="center"/>
    </xf>
    <xf numFmtId="0" fontId="23" fillId="0" borderId="2" xfId="0" applyNumberFormat="1" applyFont="1" applyFill="1" applyBorder="1" applyAlignment="1">
      <alignment horizontal="center" vertical="center"/>
    </xf>
    <xf numFmtId="0" fontId="23" fillId="0" borderId="0" xfId="0" applyFont="1" applyFill="1" applyAlignment="1">
      <alignment horizontal="center" vertical="center"/>
    </xf>
    <xf numFmtId="0" fontId="23" fillId="0" borderId="2" xfId="0" applyFont="1" applyFill="1" applyBorder="1" applyAlignment="1">
      <alignment vertical="center"/>
    </xf>
    <xf numFmtId="57" fontId="23" fillId="0" borderId="2"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2" xfId="0" applyFont="1" applyFill="1" applyBorder="1" applyAlignment="1">
      <alignment horizontal="center" vertical="center"/>
    </xf>
    <xf numFmtId="49" fontId="23" fillId="0" borderId="2" xfId="0"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49" fontId="23" fillId="0" borderId="2" xfId="0" applyNumberFormat="1" applyFont="1" applyFill="1" applyBorder="1" applyAlignment="1">
      <alignment vertical="center"/>
    </xf>
    <xf numFmtId="0" fontId="23" fillId="0" borderId="2" xfId="0" applyFont="1" applyFill="1" applyBorder="1" applyAlignment="1">
      <alignment horizontal="center" vertical="center" shrinkToFit="1"/>
    </xf>
    <xf numFmtId="0" fontId="3" fillId="0" borderId="6" xfId="0" applyFont="1" applyFill="1" applyBorder="1" applyAlignment="1">
      <alignment horizontal="left"/>
    </xf>
    <xf numFmtId="0" fontId="4" fillId="0" borderId="2" xfId="0" applyFont="1" applyFill="1" applyBorder="1" applyAlignment="1">
      <alignment horizontal="center" vertical="center" shrinkToFit="1"/>
    </xf>
    <xf numFmtId="0" fontId="17" fillId="0" borderId="0" xfId="0" applyFont="1" applyFill="1" applyBorder="1" applyAlignment="1">
      <alignment horizontal="left" vertical="center"/>
    </xf>
    <xf numFmtId="0" fontId="3" fillId="0" borderId="0" xfId="0" applyFont="1" applyFill="1" applyAlignment="1">
      <alignment horizontal="left" vertical="center"/>
    </xf>
    <xf numFmtId="0" fontId="25" fillId="0" borderId="2"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4" fillId="0" borderId="0" xfId="0" applyFont="1" applyFill="1" applyAlignment="1">
      <alignment horizontal="center" vertical="center"/>
    </xf>
    <xf numFmtId="0" fontId="27" fillId="0" borderId="0" xfId="0" applyFont="1" applyFill="1" applyAlignment="1">
      <alignment horizontal="left" vertical="center"/>
    </xf>
    <xf numFmtId="0" fontId="13" fillId="0" borderId="0" xfId="0" applyFont="1" applyFill="1" applyBorder="1" applyAlignment="1">
      <alignment horizontal="left" vertical="center"/>
    </xf>
    <xf numFmtId="0" fontId="28" fillId="0" borderId="5" xfId="0" applyNumberFormat="1" applyFont="1" applyBorder="1" applyAlignment="1">
      <alignment vertical="center"/>
    </xf>
    <xf numFmtId="0" fontId="28" fillId="0" borderId="0" xfId="0" applyNumberFormat="1" applyFont="1" applyAlignment="1"/>
    <xf numFmtId="0" fontId="28" fillId="0" borderId="13" xfId="0" applyNumberFormat="1" applyFont="1" applyBorder="1" applyAlignment="1">
      <alignment vertical="center"/>
    </xf>
    <xf numFmtId="0" fontId="28" fillId="0" borderId="1" xfId="0" applyNumberFormat="1" applyFont="1" applyBorder="1" applyAlignment="1">
      <alignment vertical="center"/>
    </xf>
    <xf numFmtId="0" fontId="28" fillId="0" borderId="0" xfId="0" applyNumberFormat="1" applyFont="1" applyBorder="1" applyAlignment="1">
      <alignment vertical="center"/>
    </xf>
    <xf numFmtId="0" fontId="28" fillId="0" borderId="13" xfId="0" applyNumberFormat="1" applyFont="1" applyBorder="1" applyAlignment="1"/>
    <xf numFmtId="0" fontId="4" fillId="0" borderId="5" xfId="0" applyFont="1" applyFill="1" applyBorder="1" applyAlignment="1">
      <alignment vertical="center"/>
    </xf>
    <xf numFmtId="0" fontId="26" fillId="0" borderId="0" xfId="0" applyFont="1" applyFill="1" applyBorder="1" applyAlignment="1">
      <alignment horizontal="center" vertical="center" shrinkToFit="1"/>
    </xf>
    <xf numFmtId="0" fontId="23" fillId="0" borderId="0" xfId="0" applyFont="1" applyFill="1" applyBorder="1" applyAlignment="1">
      <alignment horizontal="center" vertical="center"/>
    </xf>
    <xf numFmtId="0" fontId="18" fillId="0" borderId="0" xfId="0" applyFont="1" applyAlignment="1">
      <alignment horizontal="center" vertical="center"/>
    </xf>
    <xf numFmtId="0" fontId="29" fillId="0" borderId="0" xfId="0" applyFont="1" applyAlignment="1">
      <alignment horizontal="justify" vertical="center"/>
    </xf>
    <xf numFmtId="0" fontId="30" fillId="0" borderId="0" xfId="0" applyFont="1" applyAlignment="1">
      <alignment horizontal="justify" vertical="center"/>
    </xf>
    <xf numFmtId="0" fontId="31" fillId="0" borderId="0" xfId="0" applyFont="1" applyAlignment="1">
      <alignment horizontal="justify" vertical="center"/>
    </xf>
    <xf numFmtId="0" fontId="3" fillId="0" borderId="0" xfId="0" applyFont="1" applyAlignment="1">
      <alignment horizontal="justify" vertical="center"/>
    </xf>
    <xf numFmtId="0" fontId="32"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0" fillId="0" borderId="0" xfId="0" applyFont="1" applyAlignment="1">
      <alignment horizontal="right" vertical="center"/>
    </xf>
    <xf numFmtId="0" fontId="36"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justify" vertical="center" wrapText="1"/>
    </xf>
    <xf numFmtId="0" fontId="43" fillId="0" borderId="2" xfId="0" applyFont="1" applyFill="1" applyBorder="1" applyAlignment="1">
      <alignment horizontal="center" vertical="center"/>
    </xf>
    <xf numFmtId="0" fontId="12" fillId="0" borderId="0" xfId="0" applyFont="1" applyFill="1" applyAlignment="1" applyProtection="1">
      <alignment vertical="center"/>
    </xf>
    <xf numFmtId="0" fontId="16" fillId="0" borderId="0" xfId="0" applyFont="1" applyFill="1" applyBorder="1" applyAlignment="1" applyProtection="1">
      <alignment vertical="center" wrapText="1"/>
    </xf>
    <xf numFmtId="0" fontId="18" fillId="0" borderId="0" xfId="0" applyFont="1" applyFill="1" applyAlignment="1">
      <alignment vertical="center"/>
    </xf>
    <xf numFmtId="0" fontId="9" fillId="0" borderId="0" xfId="0" applyFont="1" applyFill="1" applyAlignment="1">
      <alignment vertical="center"/>
    </xf>
    <xf numFmtId="0" fontId="44" fillId="0" borderId="0" xfId="0" applyFont="1" applyAlignment="1">
      <alignment horizontal="left" vertical="center"/>
    </xf>
    <xf numFmtId="0" fontId="0" fillId="0" borderId="0" xfId="0" applyAlignment="1">
      <alignment horizontal="righ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8"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wrapText="1"/>
    </xf>
    <xf numFmtId="0" fontId="23" fillId="0" borderId="24" xfId="0" applyFont="1" applyBorder="1" applyAlignment="1">
      <alignment vertical="center" wrapText="1"/>
    </xf>
    <xf numFmtId="0" fontId="41" fillId="0" borderId="8" xfId="0" applyFont="1" applyBorder="1" applyAlignment="1">
      <alignment horizontal="center" vertical="center"/>
    </xf>
    <xf numFmtId="0" fontId="41" fillId="0" borderId="22" xfId="0" applyFont="1"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57" fontId="23" fillId="4" borderId="2" xfId="0" applyNumberFormat="1" applyFont="1" applyFill="1" applyBorder="1" applyAlignment="1">
      <alignment horizontal="center" vertical="center"/>
    </xf>
    <xf numFmtId="0" fontId="23" fillId="0" borderId="0" xfId="0" applyFont="1" applyBorder="1" applyAlignment="1">
      <alignment vertical="center" wrapText="1"/>
    </xf>
    <xf numFmtId="0" fontId="23" fillId="0" borderId="0" xfId="0" applyFont="1" applyFill="1" applyBorder="1" applyAlignment="1">
      <alignment vertical="center"/>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0" borderId="4" xfId="0" applyFont="1" applyBorder="1" applyAlignment="1">
      <alignment vertical="center"/>
    </xf>
    <xf numFmtId="0" fontId="23" fillId="0" borderId="2" xfId="0" applyFont="1" applyBorder="1" applyAlignment="1">
      <alignment vertical="center"/>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22" xfId="0" applyFont="1" applyFill="1" applyBorder="1" applyAlignment="1">
      <alignment vertical="center"/>
    </xf>
    <xf numFmtId="0" fontId="23" fillId="0" borderId="36" xfId="0" applyFont="1" applyFill="1" applyBorder="1" applyAlignment="1">
      <alignment horizontal="right" vertical="center"/>
    </xf>
    <xf numFmtId="0" fontId="4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18" fillId="0" borderId="1" xfId="0" applyFont="1" applyBorder="1" applyAlignment="1" applyProtection="1">
      <alignment horizontal="center" vertical="center" shrinkToFit="1"/>
      <protection locked="0"/>
    </xf>
    <xf numFmtId="0" fontId="40" fillId="0" borderId="1" xfId="0" applyFont="1" applyBorder="1" applyAlignment="1">
      <alignment horizontal="center" vertical="center" shrinkToFit="1"/>
    </xf>
    <xf numFmtId="0" fontId="46" fillId="0" borderId="2" xfId="0" applyFont="1" applyFill="1" applyBorder="1" applyAlignment="1">
      <alignment horizontal="center" vertical="center"/>
    </xf>
    <xf numFmtId="0" fontId="46" fillId="0" borderId="2" xfId="0" applyFont="1" applyFill="1" applyBorder="1" applyAlignment="1">
      <alignment horizontal="center" vertical="center" shrinkToFit="1"/>
    </xf>
    <xf numFmtId="0" fontId="23" fillId="0" borderId="2" xfId="0" applyFont="1" applyFill="1" applyBorder="1">
      <alignment vertical="center"/>
    </xf>
    <xf numFmtId="0" fontId="3" fillId="0" borderId="2" xfId="0" applyFont="1" applyFill="1" applyBorder="1" applyAlignment="1">
      <alignment horizontal="center" vertical="center"/>
    </xf>
    <xf numFmtId="0" fontId="53" fillId="0" borderId="0" xfId="0" applyFont="1" applyFill="1" applyAlignment="1">
      <alignment horizontal="center" vertical="center"/>
    </xf>
    <xf numFmtId="0" fontId="54" fillId="0" borderId="0" xfId="0" applyFont="1" applyAlignment="1">
      <alignment vertical="center"/>
    </xf>
    <xf numFmtId="0" fontId="5" fillId="0" borderId="37" xfId="0" applyFont="1" applyBorder="1" applyProtection="1">
      <alignment vertical="center"/>
    </xf>
    <xf numFmtId="0" fontId="3" fillId="0" borderId="37" xfId="0" applyFont="1" applyBorder="1" applyAlignment="1" applyProtection="1">
      <alignment horizontal="left" vertical="center"/>
    </xf>
    <xf numFmtId="0" fontId="3" fillId="0" borderId="32" xfId="0" applyFont="1" applyBorder="1" applyProtection="1">
      <alignment vertical="center"/>
    </xf>
    <xf numFmtId="0" fontId="3" fillId="0" borderId="32" xfId="0" applyFont="1" applyBorder="1" applyAlignment="1" applyProtection="1">
      <alignment horizontal="left" vertical="center"/>
    </xf>
    <xf numFmtId="0" fontId="48" fillId="0" borderId="38" xfId="0" applyFont="1" applyBorder="1" applyAlignment="1" applyProtection="1">
      <alignment horizontal="center" vertical="center"/>
    </xf>
    <xf numFmtId="0" fontId="49" fillId="0" borderId="38" xfId="0" applyFont="1" applyBorder="1" applyAlignment="1" applyProtection="1">
      <alignment horizontal="center" vertical="center"/>
    </xf>
    <xf numFmtId="0" fontId="54" fillId="0" borderId="0" xfId="0" applyFont="1" applyAlignment="1">
      <alignment vertical="center" wrapText="1"/>
    </xf>
    <xf numFmtId="0" fontId="33" fillId="0" borderId="0" xfId="0" applyFont="1" applyAlignment="1">
      <alignment horizontal="center" vertical="center" wrapText="1"/>
    </xf>
    <xf numFmtId="0" fontId="55" fillId="0" borderId="0" xfId="0" applyFont="1" applyProtection="1">
      <alignment vertical="center"/>
    </xf>
    <xf numFmtId="0" fontId="52" fillId="7" borderId="0" xfId="0" applyFont="1" applyFill="1" applyAlignment="1">
      <alignment horizontal="justify" vertical="center"/>
    </xf>
    <xf numFmtId="0" fontId="32" fillId="7" borderId="0" xfId="0" applyFont="1" applyFill="1" applyAlignment="1">
      <alignment vertical="center"/>
    </xf>
    <xf numFmtId="0" fontId="45" fillId="0" borderId="5" xfId="0" quotePrefix="1" applyNumberFormat="1" applyFont="1" applyBorder="1" applyAlignment="1">
      <alignment horizontal="center" vertical="center"/>
    </xf>
    <xf numFmtId="0" fontId="45" fillId="0" borderId="5" xfId="0" applyNumberFormat="1" applyFont="1" applyBorder="1" applyAlignment="1">
      <alignment horizontal="center" vertical="center" shrinkToFit="1"/>
    </xf>
    <xf numFmtId="0" fontId="28" fillId="0" borderId="5" xfId="0" applyNumberFormat="1" applyFont="1" applyBorder="1" applyAlignment="1">
      <alignment horizontal="center" vertical="center"/>
    </xf>
    <xf numFmtId="49" fontId="23" fillId="0" borderId="5"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0" fontId="38" fillId="0" borderId="0" xfId="0" applyFont="1" applyAlignment="1">
      <alignment horizontal="left" vertical="center"/>
    </xf>
    <xf numFmtId="0" fontId="13" fillId="0" borderId="0" xfId="0" applyFont="1" applyAlignment="1">
      <alignment horizontal="justify" vertical="center"/>
    </xf>
    <xf numFmtId="31" fontId="3" fillId="0" borderId="0" xfId="0" applyNumberFormat="1" applyFont="1" applyAlignment="1">
      <alignment horizontal="right" vertical="center"/>
    </xf>
    <xf numFmtId="0" fontId="16" fillId="0" borderId="13" xfId="0" applyFont="1" applyFill="1" applyBorder="1" applyAlignment="1" applyProtection="1">
      <alignment vertical="center"/>
    </xf>
    <xf numFmtId="0" fontId="7" fillId="8" borderId="1" xfId="0" applyFont="1" applyFill="1" applyBorder="1" applyProtection="1">
      <alignment vertical="center"/>
    </xf>
    <xf numFmtId="0" fontId="7" fillId="8" borderId="0" xfId="0" applyFont="1" applyFill="1" applyProtection="1">
      <alignment vertical="center"/>
    </xf>
    <xf numFmtId="0" fontId="52" fillId="0" borderId="0" xfId="0" applyFont="1" applyAlignment="1">
      <alignment horizontal="justify" vertical="center" wrapText="1"/>
    </xf>
    <xf numFmtId="0" fontId="13" fillId="0" borderId="0" xfId="0" applyFont="1" applyAlignment="1">
      <alignment horizontal="justify" vertical="center" wrapText="1"/>
    </xf>
    <xf numFmtId="0" fontId="46" fillId="6" borderId="5" xfId="0" applyNumberFormat="1" applyFont="1" applyFill="1" applyBorder="1" applyAlignment="1">
      <alignment horizontal="center" vertical="center" wrapText="1"/>
    </xf>
    <xf numFmtId="0" fontId="40" fillId="5" borderId="29" xfId="2" applyFont="1" applyFill="1" applyBorder="1" applyAlignment="1">
      <alignment horizontal="center" vertical="center" textRotation="255"/>
    </xf>
    <xf numFmtId="0" fontId="40" fillId="5" borderId="37" xfId="2" applyFont="1" applyFill="1" applyBorder="1" applyAlignment="1">
      <alignment horizontal="center" vertical="center" textRotation="255"/>
    </xf>
    <xf numFmtId="0" fontId="40" fillId="5" borderId="32" xfId="2" applyFont="1" applyFill="1" applyBorder="1" applyAlignment="1">
      <alignment horizontal="center" vertical="center" textRotation="255"/>
    </xf>
    <xf numFmtId="0" fontId="41" fillId="0" borderId="3" xfId="0" applyFont="1" applyBorder="1" applyAlignment="1">
      <alignment horizontal="center" vertical="center"/>
    </xf>
    <xf numFmtId="0" fontId="41" fillId="0" borderId="39" xfId="0" applyFont="1" applyBorder="1" applyAlignment="1">
      <alignment horizontal="center" vertical="center"/>
    </xf>
    <xf numFmtId="0" fontId="41" fillId="0" borderId="28" xfId="0" applyFont="1" applyBorder="1" applyAlignment="1">
      <alignment horizontal="center" vertical="center" wrapText="1"/>
    </xf>
    <xf numFmtId="0" fontId="41" fillId="0" borderId="23" xfId="0" applyFont="1" applyBorder="1" applyAlignment="1">
      <alignment horizontal="center" vertical="center" wrapText="1"/>
    </xf>
    <xf numFmtId="0" fontId="39" fillId="0" borderId="0" xfId="0" applyFont="1" applyFill="1" applyBorder="1" applyAlignment="1">
      <alignment horizontal="center" vertical="center"/>
    </xf>
    <xf numFmtId="0" fontId="0" fillId="0" borderId="40" xfId="0" applyBorder="1" applyAlignment="1">
      <alignment horizontal="center" vertical="center" textRotation="255"/>
    </xf>
    <xf numFmtId="0" fontId="0" fillId="0" borderId="31" xfId="0" applyBorder="1" applyAlignment="1">
      <alignment horizontal="center" vertical="center" textRotation="255"/>
    </xf>
    <xf numFmtId="0" fontId="18" fillId="0" borderId="1" xfId="0" applyFont="1" applyBorder="1" applyAlignment="1" applyProtection="1">
      <alignment horizontal="center" vertical="center"/>
    </xf>
    <xf numFmtId="0" fontId="18" fillId="0" borderId="0" xfId="0" applyFont="1" applyFill="1" applyAlignment="1">
      <alignment horizontal="center" vertical="center"/>
    </xf>
    <xf numFmtId="0" fontId="9" fillId="0" borderId="0" xfId="0" applyFont="1" applyFill="1" applyAlignment="1">
      <alignment horizontal="center" vertical="center"/>
    </xf>
    <xf numFmtId="0" fontId="16" fillId="0" borderId="0" xfId="0" applyFont="1" applyFill="1" applyBorder="1" applyAlignment="1" applyProtection="1">
      <alignment horizontal="left" vertical="center"/>
    </xf>
    <xf numFmtId="0" fontId="18" fillId="0" borderId="0" xfId="0" applyFont="1" applyAlignment="1" applyProtection="1">
      <alignment horizontal="center" vertical="center"/>
    </xf>
    <xf numFmtId="0" fontId="18" fillId="0" borderId="1" xfId="0" applyFont="1" applyBorder="1" applyAlignment="1" applyProtection="1">
      <alignment horizontal="left" vertical="center"/>
    </xf>
    <xf numFmtId="0" fontId="5" fillId="0" borderId="39"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3" fontId="5" fillId="3" borderId="9" xfId="0" applyNumberFormat="1" applyFont="1" applyFill="1" applyBorder="1" applyAlignment="1" applyProtection="1">
      <alignment horizontal="right" vertical="center"/>
    </xf>
    <xf numFmtId="3" fontId="5" fillId="3" borderId="44" xfId="0" applyNumberFormat="1" applyFont="1" applyFill="1" applyBorder="1" applyAlignment="1" applyProtection="1">
      <alignment horizontal="right" vertical="center"/>
    </xf>
    <xf numFmtId="3" fontId="5" fillId="3" borderId="5" xfId="0" applyNumberFormat="1" applyFont="1" applyFill="1" applyBorder="1" applyAlignment="1" applyProtection="1">
      <alignment horizontal="right" vertical="center"/>
    </xf>
    <xf numFmtId="3" fontId="5" fillId="3" borderId="12" xfId="0" applyNumberFormat="1" applyFont="1" applyFill="1" applyBorder="1" applyAlignment="1" applyProtection="1">
      <alignment horizontal="right" vertical="center"/>
    </xf>
    <xf numFmtId="3" fontId="18" fillId="3" borderId="5" xfId="0" applyNumberFormat="1" applyFont="1" applyFill="1" applyBorder="1" applyAlignment="1" applyProtection="1">
      <alignment horizontal="right" vertical="center"/>
    </xf>
    <xf numFmtId="3" fontId="18" fillId="3" borderId="6" xfId="0" applyNumberFormat="1" applyFont="1" applyFill="1" applyBorder="1" applyAlignment="1" applyProtection="1">
      <alignment horizontal="right" vertic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18" fillId="2" borderId="5" xfId="0" applyFont="1" applyFill="1" applyBorder="1" applyAlignment="1" applyProtection="1">
      <alignment horizontal="center" shrinkToFit="1"/>
    </xf>
    <xf numFmtId="0" fontId="18" fillId="2" borderId="12" xfId="0" applyFont="1" applyFill="1" applyBorder="1" applyAlignment="1" applyProtection="1">
      <alignment horizontal="center" shrinkToFit="1"/>
    </xf>
    <xf numFmtId="0" fontId="18" fillId="2" borderId="6" xfId="0" applyFont="1" applyFill="1" applyBorder="1" applyAlignment="1" applyProtection="1">
      <alignment horizontal="center" shrinkToFit="1"/>
    </xf>
    <xf numFmtId="0" fontId="18" fillId="2" borderId="5" xfId="0" applyFont="1" applyFill="1" applyBorder="1" applyAlignment="1" applyProtection="1">
      <alignment horizontal="left" shrinkToFit="1"/>
    </xf>
    <xf numFmtId="0" fontId="18" fillId="2" borderId="12" xfId="0" applyFont="1" applyFill="1" applyBorder="1" applyAlignment="1" applyProtection="1">
      <alignment horizontal="left" shrinkToFit="1"/>
    </xf>
    <xf numFmtId="0" fontId="18" fillId="2" borderId="6" xfId="0" applyFont="1" applyFill="1" applyBorder="1" applyAlignment="1" applyProtection="1">
      <alignment horizontal="left" shrinkToFit="1"/>
    </xf>
    <xf numFmtId="0" fontId="16" fillId="0" borderId="13" xfId="0" applyFont="1" applyFill="1" applyBorder="1" applyAlignment="1" applyProtection="1">
      <alignment horizontal="left" vertical="center"/>
    </xf>
    <xf numFmtId="0" fontId="22" fillId="0" borderId="0" xfId="0" applyFont="1" applyAlignment="1" applyProtection="1">
      <alignment horizontal="left" vertical="center"/>
    </xf>
    <xf numFmtId="0" fontId="16" fillId="0" borderId="0" xfId="0" applyFont="1" applyFill="1" applyBorder="1" applyAlignment="1" applyProtection="1">
      <alignment horizontal="left" vertical="center" wrapText="1"/>
    </xf>
    <xf numFmtId="0" fontId="5" fillId="0" borderId="1" xfId="0" applyFont="1" applyBorder="1" applyAlignment="1" applyProtection="1">
      <alignment horizontal="center"/>
    </xf>
    <xf numFmtId="0" fontId="5" fillId="2" borderId="5" xfId="0" applyFont="1" applyFill="1" applyBorder="1" applyAlignment="1" applyProtection="1">
      <alignment horizontal="center" shrinkToFit="1"/>
    </xf>
    <xf numFmtId="0" fontId="5" fillId="2" borderId="12" xfId="0" applyFont="1" applyFill="1" applyBorder="1" applyAlignment="1" applyProtection="1">
      <alignment horizontal="center" shrinkToFit="1"/>
    </xf>
    <xf numFmtId="0" fontId="5" fillId="2" borderId="6" xfId="0" applyFont="1" applyFill="1" applyBorder="1" applyAlignment="1" applyProtection="1">
      <alignment horizontal="center" shrinkToFit="1"/>
    </xf>
    <xf numFmtId="49" fontId="18" fillId="2" borderId="1" xfId="0" applyNumberFormat="1" applyFont="1" applyFill="1" applyBorder="1" applyAlignment="1" applyProtection="1">
      <alignment horizontal="center" vertical="center"/>
    </xf>
    <xf numFmtId="49" fontId="18" fillId="2" borderId="45" xfId="0" applyNumberFormat="1" applyFont="1" applyFill="1" applyBorder="1" applyAlignment="1" applyProtection="1">
      <alignment horizontal="center" vertical="center"/>
    </xf>
    <xf numFmtId="0" fontId="51" fillId="0" borderId="41" xfId="0" applyFont="1" applyBorder="1" applyAlignment="1" applyProtection="1">
      <alignment horizontal="left"/>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xf>
    <xf numFmtId="0" fontId="21" fillId="0" borderId="0" xfId="0" applyFont="1" applyFill="1" applyBorder="1" applyAlignment="1" applyProtection="1">
      <alignment horizontal="left" vertical="top"/>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24" fillId="0" borderId="12"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2" xfId="0" applyFont="1" applyFill="1" applyBorder="1" applyAlignment="1">
      <alignment vertical="center"/>
    </xf>
    <xf numFmtId="0" fontId="24" fillId="0" borderId="6" xfId="0" applyFont="1" applyFill="1" applyBorder="1" applyAlignment="1">
      <alignment vertical="center"/>
    </xf>
    <xf numFmtId="0" fontId="15" fillId="0" borderId="2" xfId="0" applyFont="1" applyFill="1" applyBorder="1" applyAlignment="1">
      <alignment horizontal="left" vertical="center" shrinkToFit="1"/>
    </xf>
    <xf numFmtId="0" fontId="11" fillId="0" borderId="2" xfId="0" applyFont="1" applyFill="1" applyBorder="1" applyAlignment="1">
      <alignment vertical="center"/>
    </xf>
    <xf numFmtId="49" fontId="4" fillId="0" borderId="2" xfId="0" applyNumberFormat="1" applyFont="1" applyFill="1" applyBorder="1" applyAlignment="1">
      <alignment horizontal="center" vertical="center"/>
    </xf>
    <xf numFmtId="0" fontId="18" fillId="0" borderId="1" xfId="0" applyFont="1" applyBorder="1" applyAlignment="1" applyProtection="1">
      <alignment horizontal="center" shrinkToFit="1"/>
      <protection locked="0"/>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shrinkToFit="1"/>
      <protection locked="0"/>
    </xf>
    <xf numFmtId="0" fontId="18" fillId="0" borderId="1" xfId="0" applyFont="1" applyBorder="1" applyAlignment="1" applyProtection="1">
      <alignment horizontal="center" vertical="center" shrinkToFit="1"/>
      <protection locked="0"/>
    </xf>
    <xf numFmtId="3" fontId="5" fillId="0" borderId="9" xfId="0" applyNumberFormat="1" applyFont="1" applyBorder="1" applyAlignment="1" applyProtection="1">
      <alignment horizontal="right" vertical="center"/>
    </xf>
    <xf numFmtId="3" fontId="5" fillId="0" borderId="44" xfId="0" applyNumberFormat="1" applyFont="1" applyBorder="1" applyAlignment="1" applyProtection="1">
      <alignment horizontal="right" vertical="center"/>
    </xf>
    <xf numFmtId="0" fontId="18" fillId="0" borderId="0" xfId="0" applyFont="1" applyAlignment="1" applyProtection="1">
      <alignment horizontal="center" vertical="center"/>
      <protection locked="0"/>
    </xf>
    <xf numFmtId="3" fontId="5" fillId="0" borderId="5" xfId="0" applyNumberFormat="1" applyFont="1" applyBorder="1" applyAlignment="1" applyProtection="1">
      <alignment horizontal="right" vertical="center"/>
    </xf>
    <xf numFmtId="3" fontId="5" fillId="0" borderId="12" xfId="0" applyNumberFormat="1" applyFont="1" applyBorder="1" applyAlignment="1" applyProtection="1">
      <alignment horizontal="right" vertical="center"/>
    </xf>
    <xf numFmtId="3" fontId="18" fillId="0" borderId="1" xfId="0" applyNumberFormat="1" applyFont="1" applyBorder="1" applyAlignment="1" applyProtection="1">
      <alignment horizontal="righ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8" fillId="0" borderId="5" xfId="0" applyFont="1" applyFill="1" applyBorder="1" applyAlignment="1">
      <alignment vertical="center"/>
    </xf>
    <xf numFmtId="0" fontId="8" fillId="0" borderId="12" xfId="0" applyFont="1" applyFill="1" applyBorder="1" applyAlignment="1">
      <alignment vertical="center"/>
    </xf>
    <xf numFmtId="0" fontId="8" fillId="0" borderId="6" xfId="0" applyFont="1" applyFill="1" applyBorder="1" applyAlignment="1">
      <alignment vertical="center"/>
    </xf>
    <xf numFmtId="49" fontId="14" fillId="0" borderId="2" xfId="1" applyNumberFormat="1" applyFill="1" applyBorder="1" applyAlignment="1" applyProtection="1">
      <alignment horizontal="center" vertical="center"/>
    </xf>
    <xf numFmtId="0" fontId="8" fillId="0" borderId="2" xfId="0" applyFont="1" applyFill="1" applyBorder="1" applyAlignment="1">
      <alignment vertical="center"/>
    </xf>
    <xf numFmtId="0" fontId="4" fillId="0" borderId="5" xfId="0" applyFont="1" applyFill="1" applyBorder="1" applyAlignment="1">
      <alignment horizontal="center" vertical="center" wrapText="1"/>
    </xf>
    <xf numFmtId="57" fontId="7" fillId="0" borderId="12" xfId="0" applyNumberFormat="1" applyFont="1" applyFill="1" applyBorder="1" applyAlignment="1">
      <alignment horizontal="left"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cellXfs>
  <cellStyles count="3">
    <cellStyle name="ハイパーリンク" xfId="1" builtinId="8"/>
    <cellStyle name="標準" xfId="0" builtinId="0"/>
    <cellStyle name="標準 2" xfId="2"/>
  </cellStyles>
  <dxfs count="7">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35"/>
  <sheetViews>
    <sheetView tabSelected="1" zoomScaleNormal="100" workbookViewId="0">
      <selection activeCell="A6" sqref="A6"/>
    </sheetView>
  </sheetViews>
  <sheetFormatPr defaultRowHeight="13.5" x14ac:dyDescent="0.15"/>
  <cols>
    <col min="1" max="1" width="96" bestFit="1" customWidth="1"/>
  </cols>
  <sheetData>
    <row r="2" spans="1:1" x14ac:dyDescent="0.15">
      <c r="A2" s="77"/>
    </row>
    <row r="3" spans="1:1" x14ac:dyDescent="0.15">
      <c r="A3" s="156">
        <v>43538</v>
      </c>
    </row>
    <row r="4" spans="1:1" x14ac:dyDescent="0.15">
      <c r="A4" s="77"/>
    </row>
    <row r="5" spans="1:1" x14ac:dyDescent="0.15">
      <c r="A5" s="77"/>
    </row>
    <row r="6" spans="1:1" x14ac:dyDescent="0.15">
      <c r="A6" s="77"/>
    </row>
    <row r="7" spans="1:1" x14ac:dyDescent="0.15">
      <c r="A7" s="77"/>
    </row>
    <row r="8" spans="1:1" ht="15" x14ac:dyDescent="0.15">
      <c r="A8" s="79" t="s">
        <v>117</v>
      </c>
    </row>
    <row r="9" spans="1:1" x14ac:dyDescent="0.15">
      <c r="A9" s="77"/>
    </row>
    <row r="10" spans="1:1" x14ac:dyDescent="0.15">
      <c r="A10" s="77"/>
    </row>
    <row r="11" spans="1:1" x14ac:dyDescent="0.15">
      <c r="A11" s="77"/>
    </row>
    <row r="12" spans="1:1" x14ac:dyDescent="0.15">
      <c r="A12" s="77"/>
    </row>
    <row r="13" spans="1:1" x14ac:dyDescent="0.15">
      <c r="A13" s="82" t="s">
        <v>118</v>
      </c>
    </row>
    <row r="14" spans="1:1" x14ac:dyDescent="0.15">
      <c r="A14" s="83"/>
    </row>
    <row r="15" spans="1:1" x14ac:dyDescent="0.15">
      <c r="A15" s="82" t="s">
        <v>119</v>
      </c>
    </row>
    <row r="16" spans="1:1" x14ac:dyDescent="0.15">
      <c r="A16" s="79" t="s">
        <v>120</v>
      </c>
    </row>
    <row r="17" spans="1:1" x14ac:dyDescent="0.15">
      <c r="A17" s="77"/>
    </row>
    <row r="18" spans="1:1" x14ac:dyDescent="0.15">
      <c r="A18" s="77"/>
    </row>
    <row r="19" spans="1:1" x14ac:dyDescent="0.15">
      <c r="A19" s="77"/>
    </row>
    <row r="20" spans="1:1" x14ac:dyDescent="0.15">
      <c r="A20" s="77"/>
    </row>
    <row r="21" spans="1:1" x14ac:dyDescent="0.15">
      <c r="A21" s="77"/>
    </row>
    <row r="22" spans="1:1" ht="15" x14ac:dyDescent="0.15">
      <c r="A22" s="84" t="s">
        <v>373</v>
      </c>
    </row>
    <row r="23" spans="1:1" x14ac:dyDescent="0.15">
      <c r="A23" s="85"/>
    </row>
    <row r="24" spans="1:1" x14ac:dyDescent="0.15">
      <c r="A24" s="85"/>
    </row>
    <row r="25" spans="1:1" x14ac:dyDescent="0.15">
      <c r="A25" s="85"/>
    </row>
    <row r="26" spans="1:1" x14ac:dyDescent="0.15">
      <c r="A26" s="85"/>
    </row>
    <row r="27" spans="1:1" x14ac:dyDescent="0.15">
      <c r="A27" s="85"/>
    </row>
    <row r="28" spans="1:1" x14ac:dyDescent="0.15">
      <c r="A28" s="85"/>
    </row>
    <row r="29" spans="1:1" x14ac:dyDescent="0.15">
      <c r="A29" s="79" t="s">
        <v>121</v>
      </c>
    </row>
    <row r="30" spans="1:1" x14ac:dyDescent="0.15">
      <c r="A30" s="77"/>
    </row>
    <row r="31" spans="1:1" x14ac:dyDescent="0.15">
      <c r="A31" s="79" t="s">
        <v>133</v>
      </c>
    </row>
    <row r="32" spans="1:1" x14ac:dyDescent="0.15">
      <c r="A32" s="77"/>
    </row>
    <row r="33" spans="1:1" ht="14.25" x14ac:dyDescent="0.15">
      <c r="A33" s="76" t="s">
        <v>134</v>
      </c>
    </row>
    <row r="34" spans="1:1" x14ac:dyDescent="0.15">
      <c r="A34" s="77"/>
    </row>
    <row r="35" spans="1:1" x14ac:dyDescent="0.15">
      <c r="A35" s="77"/>
    </row>
  </sheetData>
  <sheetProtection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59"/>
  <sheetViews>
    <sheetView topLeftCell="A4" workbookViewId="0">
      <selection activeCell="B30" sqref="B30"/>
    </sheetView>
  </sheetViews>
  <sheetFormatPr defaultRowHeight="13.5" x14ac:dyDescent="0.15"/>
  <cols>
    <col min="1" max="1" width="3.25" bestFit="1" customWidth="1"/>
    <col min="2" max="2" width="8" bestFit="1" customWidth="1"/>
    <col min="3" max="4" width="5" bestFit="1" customWidth="1"/>
    <col min="5" max="5" width="29.25" customWidth="1"/>
    <col min="6" max="6" width="4.125" customWidth="1"/>
    <col min="7" max="7" width="3.25" bestFit="1" customWidth="1"/>
    <col min="8" max="8" width="8" bestFit="1" customWidth="1"/>
    <col min="9" max="10" width="4.875" customWidth="1"/>
    <col min="11" max="11" width="24.25" customWidth="1"/>
  </cols>
  <sheetData>
    <row r="1" spans="1:11" ht="18" thickBot="1" x14ac:dyDescent="0.2">
      <c r="A1" s="170" t="s">
        <v>372</v>
      </c>
      <c r="B1" s="170"/>
      <c r="C1" s="170"/>
      <c r="D1" s="170"/>
      <c r="E1" s="170"/>
      <c r="F1" s="170"/>
      <c r="G1" s="170"/>
      <c r="H1" s="170"/>
      <c r="I1" s="170"/>
      <c r="J1" s="170"/>
      <c r="K1" s="170"/>
    </row>
    <row r="2" spans="1:11" x14ac:dyDescent="0.15">
      <c r="A2" s="171" t="s">
        <v>143</v>
      </c>
      <c r="B2" s="108" t="s">
        <v>261</v>
      </c>
      <c r="C2" s="166" t="s">
        <v>147</v>
      </c>
      <c r="D2" s="167"/>
      <c r="E2" s="168" t="s">
        <v>4</v>
      </c>
      <c r="G2" s="171" t="s">
        <v>143</v>
      </c>
      <c r="H2" s="108" t="s">
        <v>261</v>
      </c>
      <c r="I2" s="166" t="s">
        <v>147</v>
      </c>
      <c r="J2" s="167"/>
      <c r="K2" s="168" t="s">
        <v>4</v>
      </c>
    </row>
    <row r="3" spans="1:11" ht="14.25" thickBot="1" x14ac:dyDescent="0.2">
      <c r="A3" s="172"/>
      <c r="B3" s="109" t="s">
        <v>260</v>
      </c>
      <c r="C3" s="106" t="s">
        <v>258</v>
      </c>
      <c r="D3" s="107" t="s">
        <v>259</v>
      </c>
      <c r="E3" s="169"/>
      <c r="G3" s="172"/>
      <c r="H3" s="109" t="s">
        <v>260</v>
      </c>
      <c r="I3" s="106" t="s">
        <v>258</v>
      </c>
      <c r="J3" s="107" t="s">
        <v>259</v>
      </c>
      <c r="K3" s="169"/>
    </row>
    <row r="4" spans="1:11" ht="13.5" customHeight="1" x14ac:dyDescent="0.15">
      <c r="A4" s="163" t="s">
        <v>144</v>
      </c>
      <c r="B4" s="105" t="s">
        <v>150</v>
      </c>
      <c r="C4" s="94">
        <v>1</v>
      </c>
      <c r="D4" s="95">
        <v>101</v>
      </c>
      <c r="E4" s="110" t="s">
        <v>151</v>
      </c>
      <c r="G4" s="163" t="s">
        <v>146</v>
      </c>
      <c r="H4" s="100" t="s">
        <v>212</v>
      </c>
      <c r="I4" s="98">
        <v>55</v>
      </c>
      <c r="J4" s="99">
        <v>155</v>
      </c>
      <c r="K4" s="110" t="s">
        <v>213</v>
      </c>
    </row>
    <row r="5" spans="1:11" ht="14.25" thickBot="1" x14ac:dyDescent="0.2">
      <c r="A5" s="164"/>
      <c r="B5" s="101" t="s">
        <v>150</v>
      </c>
      <c r="C5" s="96">
        <v>2</v>
      </c>
      <c r="D5" s="97">
        <v>102</v>
      </c>
      <c r="E5" s="110" t="s">
        <v>152</v>
      </c>
      <c r="G5" s="164"/>
      <c r="H5" s="101" t="s">
        <v>212</v>
      </c>
      <c r="I5" s="96">
        <v>56</v>
      </c>
      <c r="J5" s="97">
        <v>156</v>
      </c>
      <c r="K5" s="111" t="s">
        <v>214</v>
      </c>
    </row>
    <row r="6" spans="1:11" x14ac:dyDescent="0.15">
      <c r="A6" s="164"/>
      <c r="B6" s="101" t="s">
        <v>150</v>
      </c>
      <c r="C6" s="96">
        <v>3</v>
      </c>
      <c r="D6" s="97">
        <v>103</v>
      </c>
      <c r="E6" s="110" t="s">
        <v>153</v>
      </c>
      <c r="G6" s="164"/>
      <c r="H6" s="100" t="s">
        <v>215</v>
      </c>
      <c r="I6" s="98">
        <v>57</v>
      </c>
      <c r="J6" s="99">
        <v>157</v>
      </c>
      <c r="K6" s="110" t="s">
        <v>216</v>
      </c>
    </row>
    <row r="7" spans="1:11" x14ac:dyDescent="0.15">
      <c r="A7" s="164"/>
      <c r="B7" s="101" t="s">
        <v>150</v>
      </c>
      <c r="C7" s="96">
        <v>4</v>
      </c>
      <c r="D7" s="97">
        <v>104</v>
      </c>
      <c r="E7" s="110" t="s">
        <v>154</v>
      </c>
      <c r="G7" s="164"/>
      <c r="H7" s="101" t="s">
        <v>215</v>
      </c>
      <c r="I7" s="96">
        <v>58</v>
      </c>
      <c r="J7" s="97">
        <v>158</v>
      </c>
      <c r="K7" s="110" t="s">
        <v>217</v>
      </c>
    </row>
    <row r="8" spans="1:11" x14ac:dyDescent="0.15">
      <c r="A8" s="164"/>
      <c r="B8" s="101" t="s">
        <v>150</v>
      </c>
      <c r="C8" s="96">
        <v>5</v>
      </c>
      <c r="D8" s="97">
        <v>105</v>
      </c>
      <c r="E8" s="110" t="s">
        <v>155</v>
      </c>
      <c r="G8" s="164"/>
      <c r="H8" s="101" t="s">
        <v>215</v>
      </c>
      <c r="I8" s="96">
        <v>59</v>
      </c>
      <c r="J8" s="97">
        <v>159</v>
      </c>
      <c r="K8" s="110" t="s">
        <v>218</v>
      </c>
    </row>
    <row r="9" spans="1:11" x14ac:dyDescent="0.15">
      <c r="A9" s="164"/>
      <c r="B9" s="101" t="s">
        <v>150</v>
      </c>
      <c r="C9" s="96">
        <v>6</v>
      </c>
      <c r="D9" s="97">
        <v>106</v>
      </c>
      <c r="E9" s="110" t="s">
        <v>156</v>
      </c>
      <c r="G9" s="164"/>
      <c r="H9" s="101" t="s">
        <v>215</v>
      </c>
      <c r="I9" s="96">
        <v>60</v>
      </c>
      <c r="J9" s="97">
        <v>160</v>
      </c>
      <c r="K9" s="110" t="s">
        <v>219</v>
      </c>
    </row>
    <row r="10" spans="1:11" x14ac:dyDescent="0.15">
      <c r="A10" s="164"/>
      <c r="B10" s="101" t="s">
        <v>150</v>
      </c>
      <c r="C10" s="96">
        <v>7</v>
      </c>
      <c r="D10" s="97">
        <v>107</v>
      </c>
      <c r="E10" s="110" t="s">
        <v>157</v>
      </c>
      <c r="G10" s="164"/>
      <c r="H10" s="101" t="s">
        <v>215</v>
      </c>
      <c r="I10" s="96">
        <v>61</v>
      </c>
      <c r="J10" s="97">
        <v>161</v>
      </c>
      <c r="K10" s="110" t="s">
        <v>220</v>
      </c>
    </row>
    <row r="11" spans="1:11" x14ac:dyDescent="0.15">
      <c r="A11" s="164"/>
      <c r="B11" s="101" t="s">
        <v>150</v>
      </c>
      <c r="C11" s="96">
        <v>8</v>
      </c>
      <c r="D11" s="97">
        <v>108</v>
      </c>
      <c r="E11" s="110" t="s">
        <v>158</v>
      </c>
      <c r="G11" s="164"/>
      <c r="H11" s="101" t="s">
        <v>215</v>
      </c>
      <c r="I11" s="96">
        <v>62</v>
      </c>
      <c r="J11" s="97">
        <v>162</v>
      </c>
      <c r="K11" s="110" t="s">
        <v>221</v>
      </c>
    </row>
    <row r="12" spans="1:11" x14ac:dyDescent="0.15">
      <c r="A12" s="164"/>
      <c r="B12" s="101" t="s">
        <v>150</v>
      </c>
      <c r="C12" s="96">
        <v>9</v>
      </c>
      <c r="D12" s="97">
        <v>109</v>
      </c>
      <c r="E12" s="110" t="s">
        <v>159</v>
      </c>
      <c r="G12" s="164"/>
      <c r="H12" s="101" t="s">
        <v>215</v>
      </c>
      <c r="I12" s="96">
        <v>63</v>
      </c>
      <c r="J12" s="97">
        <v>163</v>
      </c>
      <c r="K12" s="110" t="s">
        <v>222</v>
      </c>
    </row>
    <row r="13" spans="1:11" x14ac:dyDescent="0.15">
      <c r="A13" s="164"/>
      <c r="B13" s="101" t="s">
        <v>150</v>
      </c>
      <c r="C13" s="96">
        <v>10</v>
      </c>
      <c r="D13" s="97">
        <v>110</v>
      </c>
      <c r="E13" s="110" t="s">
        <v>160</v>
      </c>
      <c r="G13" s="164"/>
      <c r="H13" s="101" t="s">
        <v>215</v>
      </c>
      <c r="I13" s="96">
        <v>64</v>
      </c>
      <c r="J13" s="97">
        <v>164</v>
      </c>
      <c r="K13" s="110" t="s">
        <v>223</v>
      </c>
    </row>
    <row r="14" spans="1:11" x14ac:dyDescent="0.15">
      <c r="A14" s="164"/>
      <c r="B14" s="101" t="s">
        <v>150</v>
      </c>
      <c r="C14" s="96">
        <v>11</v>
      </c>
      <c r="D14" s="97">
        <v>111</v>
      </c>
      <c r="E14" s="110" t="s">
        <v>161</v>
      </c>
      <c r="G14" s="164"/>
      <c r="H14" s="101" t="s">
        <v>215</v>
      </c>
      <c r="I14" s="96">
        <v>65</v>
      </c>
      <c r="J14" s="97">
        <v>165</v>
      </c>
      <c r="K14" s="110" t="s">
        <v>224</v>
      </c>
    </row>
    <row r="15" spans="1:11" x14ac:dyDescent="0.15">
      <c r="A15" s="164"/>
      <c r="B15" s="101" t="s">
        <v>150</v>
      </c>
      <c r="C15" s="96">
        <v>12</v>
      </c>
      <c r="D15" s="97">
        <v>112</v>
      </c>
      <c r="E15" s="110" t="s">
        <v>162</v>
      </c>
      <c r="G15" s="164"/>
      <c r="H15" s="101" t="s">
        <v>215</v>
      </c>
      <c r="I15" s="96">
        <v>66</v>
      </c>
      <c r="J15" s="97">
        <v>166</v>
      </c>
      <c r="K15" s="110" t="s">
        <v>225</v>
      </c>
    </row>
    <row r="16" spans="1:11" x14ac:dyDescent="0.15">
      <c r="A16" s="164"/>
      <c r="B16" s="101" t="s">
        <v>150</v>
      </c>
      <c r="C16" s="96">
        <v>13</v>
      </c>
      <c r="D16" s="97">
        <v>113</v>
      </c>
      <c r="E16" s="110" t="s">
        <v>163</v>
      </c>
      <c r="G16" s="164"/>
      <c r="H16" s="101" t="s">
        <v>215</v>
      </c>
      <c r="I16" s="96">
        <v>67</v>
      </c>
      <c r="J16" s="97">
        <v>167</v>
      </c>
      <c r="K16" s="110" t="s">
        <v>226</v>
      </c>
    </row>
    <row r="17" spans="1:11" x14ac:dyDescent="0.15">
      <c r="A17" s="164"/>
      <c r="B17" s="101" t="s">
        <v>150</v>
      </c>
      <c r="C17" s="96">
        <v>14</v>
      </c>
      <c r="D17" s="97">
        <v>114</v>
      </c>
      <c r="E17" s="110" t="s">
        <v>164</v>
      </c>
      <c r="G17" s="164"/>
      <c r="H17" s="101" t="s">
        <v>215</v>
      </c>
      <c r="I17" s="96">
        <v>68</v>
      </c>
      <c r="J17" s="97">
        <v>168</v>
      </c>
      <c r="K17" s="110" t="s">
        <v>227</v>
      </c>
    </row>
    <row r="18" spans="1:11" x14ac:dyDescent="0.15">
      <c r="A18" s="164"/>
      <c r="B18" s="101" t="s">
        <v>150</v>
      </c>
      <c r="C18" s="96">
        <v>15</v>
      </c>
      <c r="D18" s="97">
        <v>115</v>
      </c>
      <c r="E18" s="110" t="s">
        <v>165</v>
      </c>
      <c r="G18" s="164"/>
      <c r="H18" s="101" t="s">
        <v>215</v>
      </c>
      <c r="I18" s="96">
        <v>69</v>
      </c>
      <c r="J18" s="97">
        <v>169</v>
      </c>
      <c r="K18" s="110" t="s">
        <v>228</v>
      </c>
    </row>
    <row r="19" spans="1:11" x14ac:dyDescent="0.15">
      <c r="A19" s="164"/>
      <c r="B19" s="101" t="s">
        <v>150</v>
      </c>
      <c r="C19" s="96">
        <v>16</v>
      </c>
      <c r="D19" s="97">
        <v>116</v>
      </c>
      <c r="E19" s="110" t="s">
        <v>166</v>
      </c>
      <c r="G19" s="164"/>
      <c r="H19" s="101" t="s">
        <v>215</v>
      </c>
      <c r="I19" s="96">
        <v>70</v>
      </c>
      <c r="J19" s="97">
        <v>170</v>
      </c>
      <c r="K19" s="110" t="s">
        <v>229</v>
      </c>
    </row>
    <row r="20" spans="1:11" x14ac:dyDescent="0.15">
      <c r="A20" s="164"/>
      <c r="B20" s="101" t="s">
        <v>150</v>
      </c>
      <c r="C20" s="96">
        <v>17</v>
      </c>
      <c r="D20" s="97">
        <v>117</v>
      </c>
      <c r="E20" s="110" t="s">
        <v>167</v>
      </c>
      <c r="G20" s="164"/>
      <c r="H20" s="101" t="s">
        <v>215</v>
      </c>
      <c r="I20" s="96">
        <v>71</v>
      </c>
      <c r="J20" s="97">
        <v>171</v>
      </c>
      <c r="K20" s="110" t="s">
        <v>230</v>
      </c>
    </row>
    <row r="21" spans="1:11" x14ac:dyDescent="0.15">
      <c r="A21" s="164"/>
      <c r="B21" s="101" t="s">
        <v>150</v>
      </c>
      <c r="C21" s="96">
        <v>18</v>
      </c>
      <c r="D21" s="97">
        <v>118</v>
      </c>
      <c r="E21" s="110" t="s">
        <v>168</v>
      </c>
      <c r="G21" s="164"/>
      <c r="H21" s="101" t="s">
        <v>215</v>
      </c>
      <c r="I21" s="96">
        <v>72</v>
      </c>
      <c r="J21" s="97">
        <v>172</v>
      </c>
      <c r="K21" s="110" t="s">
        <v>231</v>
      </c>
    </row>
    <row r="22" spans="1:11" x14ac:dyDescent="0.15">
      <c r="A22" s="164"/>
      <c r="B22" s="101" t="s">
        <v>150</v>
      </c>
      <c r="C22" s="96">
        <v>19</v>
      </c>
      <c r="D22" s="97">
        <v>119</v>
      </c>
      <c r="E22" s="110" t="s">
        <v>169</v>
      </c>
      <c r="G22" s="164"/>
      <c r="H22" s="101" t="s">
        <v>215</v>
      </c>
      <c r="I22" s="96">
        <v>73</v>
      </c>
      <c r="J22" s="97">
        <v>173</v>
      </c>
      <c r="K22" s="110" t="s">
        <v>232</v>
      </c>
    </row>
    <row r="23" spans="1:11" ht="14.25" thickBot="1" x14ac:dyDescent="0.2">
      <c r="A23" s="164"/>
      <c r="B23" s="101" t="s">
        <v>150</v>
      </c>
      <c r="C23" s="96">
        <v>20</v>
      </c>
      <c r="D23" s="97">
        <v>120</v>
      </c>
      <c r="E23" s="110" t="s">
        <v>170</v>
      </c>
      <c r="G23" s="164"/>
      <c r="H23" s="101" t="s">
        <v>215</v>
      </c>
      <c r="I23" s="96">
        <v>74</v>
      </c>
      <c r="J23" s="97">
        <v>174</v>
      </c>
      <c r="K23" s="111" t="s">
        <v>233</v>
      </c>
    </row>
    <row r="24" spans="1:11" x14ac:dyDescent="0.15">
      <c r="A24" s="164"/>
      <c r="B24" s="101" t="s">
        <v>150</v>
      </c>
      <c r="C24" s="96">
        <v>21</v>
      </c>
      <c r="D24" s="97">
        <v>121</v>
      </c>
      <c r="E24" s="110" t="s">
        <v>171</v>
      </c>
      <c r="G24" s="164"/>
      <c r="H24" s="100" t="s">
        <v>234</v>
      </c>
      <c r="I24" s="98">
        <v>75</v>
      </c>
      <c r="J24" s="99">
        <v>175</v>
      </c>
      <c r="K24" s="110" t="s">
        <v>235</v>
      </c>
    </row>
    <row r="25" spans="1:11" x14ac:dyDescent="0.15">
      <c r="A25" s="164"/>
      <c r="B25" s="101" t="s">
        <v>150</v>
      </c>
      <c r="C25" s="96">
        <v>22</v>
      </c>
      <c r="D25" s="97">
        <v>122</v>
      </c>
      <c r="E25" s="110" t="s">
        <v>172</v>
      </c>
      <c r="G25" s="164"/>
      <c r="H25" s="101" t="s">
        <v>234</v>
      </c>
      <c r="I25" s="96">
        <v>76</v>
      </c>
      <c r="J25" s="97">
        <v>176</v>
      </c>
      <c r="K25" s="110" t="s">
        <v>236</v>
      </c>
    </row>
    <row r="26" spans="1:11" ht="14.25" thickBot="1" x14ac:dyDescent="0.2">
      <c r="A26" s="164"/>
      <c r="B26" s="101" t="s">
        <v>150</v>
      </c>
      <c r="C26" s="96">
        <v>23</v>
      </c>
      <c r="D26" s="97">
        <v>123</v>
      </c>
      <c r="E26" s="105" t="s">
        <v>173</v>
      </c>
      <c r="G26" s="164"/>
      <c r="H26" s="101" t="s">
        <v>234</v>
      </c>
      <c r="I26" s="96">
        <v>77</v>
      </c>
      <c r="J26" s="97">
        <v>177</v>
      </c>
      <c r="K26" s="111" t="s">
        <v>237</v>
      </c>
    </row>
    <row r="27" spans="1:11" ht="14.25" thickBot="1" x14ac:dyDescent="0.2">
      <c r="A27" s="164"/>
      <c r="B27" s="115" t="s">
        <v>150</v>
      </c>
      <c r="C27" s="102">
        <v>93</v>
      </c>
      <c r="D27" s="103">
        <v>193</v>
      </c>
      <c r="E27" s="104" t="s">
        <v>330</v>
      </c>
      <c r="G27" s="164"/>
      <c r="H27" s="100" t="s">
        <v>238</v>
      </c>
      <c r="I27" s="98">
        <v>78</v>
      </c>
      <c r="J27" s="99">
        <v>178</v>
      </c>
      <c r="K27" s="110" t="s">
        <v>239</v>
      </c>
    </row>
    <row r="28" spans="1:11" ht="14.25" thickBot="1" x14ac:dyDescent="0.2">
      <c r="A28" s="164"/>
      <c r="B28" s="105" t="s">
        <v>174</v>
      </c>
      <c r="C28" s="94">
        <v>24</v>
      </c>
      <c r="D28" s="95">
        <v>124</v>
      </c>
      <c r="E28" s="110" t="s">
        <v>175</v>
      </c>
      <c r="G28" s="164"/>
      <c r="H28" s="101" t="s">
        <v>238</v>
      </c>
      <c r="I28" s="96">
        <v>79</v>
      </c>
      <c r="J28" s="97">
        <v>179</v>
      </c>
      <c r="K28" s="111" t="s">
        <v>240</v>
      </c>
    </row>
    <row r="29" spans="1:11" ht="14.25" thickBot="1" x14ac:dyDescent="0.2">
      <c r="A29" s="164"/>
      <c r="B29" s="101" t="s">
        <v>174</v>
      </c>
      <c r="C29" s="96">
        <v>25</v>
      </c>
      <c r="D29" s="97">
        <v>125</v>
      </c>
      <c r="E29" s="111" t="s">
        <v>176</v>
      </c>
      <c r="G29" s="164"/>
      <c r="H29" s="100" t="s">
        <v>241</v>
      </c>
      <c r="I29" s="98">
        <v>80</v>
      </c>
      <c r="J29" s="99">
        <v>180</v>
      </c>
      <c r="K29" s="110" t="s">
        <v>242</v>
      </c>
    </row>
    <row r="30" spans="1:11" x14ac:dyDescent="0.15">
      <c r="A30" s="164"/>
      <c r="B30" s="100" t="s">
        <v>177</v>
      </c>
      <c r="C30" s="98">
        <v>26</v>
      </c>
      <c r="D30" s="99">
        <v>126</v>
      </c>
      <c r="E30" s="110" t="s">
        <v>178</v>
      </c>
      <c r="G30" s="164"/>
      <c r="H30" s="101" t="s">
        <v>241</v>
      </c>
      <c r="I30" s="96">
        <v>81</v>
      </c>
      <c r="J30" s="97">
        <v>181</v>
      </c>
      <c r="K30" s="110" t="s">
        <v>243</v>
      </c>
    </row>
    <row r="31" spans="1:11" x14ac:dyDescent="0.15">
      <c r="A31" s="164"/>
      <c r="B31" s="101" t="s">
        <v>177</v>
      </c>
      <c r="C31" s="96">
        <v>27</v>
      </c>
      <c r="D31" s="97">
        <v>127</v>
      </c>
      <c r="E31" s="110" t="s">
        <v>179</v>
      </c>
      <c r="G31" s="164"/>
      <c r="H31" s="101" t="s">
        <v>241</v>
      </c>
      <c r="I31" s="96">
        <v>82</v>
      </c>
      <c r="J31" s="97">
        <v>182</v>
      </c>
      <c r="K31" s="110" t="s">
        <v>244</v>
      </c>
    </row>
    <row r="32" spans="1:11" ht="14.25" thickBot="1" x14ac:dyDescent="0.2">
      <c r="A32" s="164"/>
      <c r="B32" s="101" t="s">
        <v>177</v>
      </c>
      <c r="C32" s="96">
        <v>28</v>
      </c>
      <c r="D32" s="97">
        <v>128</v>
      </c>
      <c r="E32" s="110" t="s">
        <v>180</v>
      </c>
      <c r="G32" s="164"/>
      <c r="H32" s="101" t="s">
        <v>241</v>
      </c>
      <c r="I32" s="96">
        <v>83</v>
      </c>
      <c r="J32" s="97">
        <v>183</v>
      </c>
      <c r="K32" s="111" t="s">
        <v>245</v>
      </c>
    </row>
    <row r="33" spans="1:11" ht="14.25" thickBot="1" x14ac:dyDescent="0.2">
      <c r="A33" s="164"/>
      <c r="B33" s="101" t="s">
        <v>177</v>
      </c>
      <c r="C33" s="96">
        <v>29</v>
      </c>
      <c r="D33" s="97">
        <v>129</v>
      </c>
      <c r="E33" s="110" t="s">
        <v>181</v>
      </c>
      <c r="G33" s="164"/>
      <c r="H33" s="100" t="s">
        <v>246</v>
      </c>
      <c r="I33" s="98">
        <v>84</v>
      </c>
      <c r="J33" s="99">
        <v>184</v>
      </c>
      <c r="K33" s="111" t="s">
        <v>247</v>
      </c>
    </row>
    <row r="34" spans="1:11" ht="14.25" thickBot="1" x14ac:dyDescent="0.2">
      <c r="A34" s="165"/>
      <c r="B34" s="101" t="s">
        <v>177</v>
      </c>
      <c r="C34" s="96">
        <v>30</v>
      </c>
      <c r="D34" s="97">
        <v>130</v>
      </c>
      <c r="E34" s="111" t="s">
        <v>182</v>
      </c>
      <c r="G34" s="164"/>
      <c r="H34" s="100" t="s">
        <v>248</v>
      </c>
      <c r="I34" s="98">
        <v>85</v>
      </c>
      <c r="J34" s="99">
        <v>185</v>
      </c>
      <c r="K34" s="110" t="s">
        <v>249</v>
      </c>
    </row>
    <row r="35" spans="1:11" ht="14.25" thickBot="1" x14ac:dyDescent="0.2">
      <c r="A35" s="163" t="s">
        <v>145</v>
      </c>
      <c r="B35" s="100" t="s">
        <v>183</v>
      </c>
      <c r="C35" s="98">
        <v>31</v>
      </c>
      <c r="D35" s="99">
        <v>131</v>
      </c>
      <c r="E35" s="110" t="s">
        <v>184</v>
      </c>
      <c r="G35" s="164"/>
      <c r="H35" s="101" t="s">
        <v>248</v>
      </c>
      <c r="I35" s="96">
        <v>86</v>
      </c>
      <c r="J35" s="97">
        <v>186</v>
      </c>
      <c r="K35" s="111" t="s">
        <v>250</v>
      </c>
    </row>
    <row r="36" spans="1:11" x14ac:dyDescent="0.15">
      <c r="A36" s="164"/>
      <c r="B36" s="101" t="s">
        <v>183</v>
      </c>
      <c r="C36" s="96">
        <v>32</v>
      </c>
      <c r="D36" s="97">
        <v>132</v>
      </c>
      <c r="E36" s="110" t="s">
        <v>185</v>
      </c>
      <c r="G36" s="164"/>
      <c r="H36" s="100" t="s">
        <v>251</v>
      </c>
      <c r="I36" s="98">
        <v>87</v>
      </c>
      <c r="J36" s="99">
        <v>187</v>
      </c>
      <c r="K36" s="110" t="s">
        <v>252</v>
      </c>
    </row>
    <row r="37" spans="1:11" ht="14.25" thickBot="1" x14ac:dyDescent="0.2">
      <c r="A37" s="164"/>
      <c r="B37" s="101" t="s">
        <v>183</v>
      </c>
      <c r="C37" s="96">
        <v>33</v>
      </c>
      <c r="D37" s="97">
        <v>133</v>
      </c>
      <c r="E37" s="110" t="s">
        <v>186</v>
      </c>
      <c r="G37" s="164"/>
      <c r="H37" s="101" t="s">
        <v>251</v>
      </c>
      <c r="I37" s="96">
        <v>88</v>
      </c>
      <c r="J37" s="97">
        <v>188</v>
      </c>
      <c r="K37" s="111" t="s">
        <v>253</v>
      </c>
    </row>
    <row r="38" spans="1:11" x14ac:dyDescent="0.15">
      <c r="A38" s="164"/>
      <c r="B38" s="101" t="s">
        <v>183</v>
      </c>
      <c r="C38" s="96">
        <v>34</v>
      </c>
      <c r="D38" s="97">
        <v>134</v>
      </c>
      <c r="E38" s="110" t="s">
        <v>187</v>
      </c>
      <c r="G38" s="164"/>
      <c r="H38" s="100" t="s">
        <v>254</v>
      </c>
      <c r="I38" s="98">
        <v>89</v>
      </c>
      <c r="J38" s="99">
        <v>189</v>
      </c>
      <c r="K38" s="112" t="s">
        <v>255</v>
      </c>
    </row>
    <row r="39" spans="1:11" x14ac:dyDescent="0.15">
      <c r="A39" s="164"/>
      <c r="B39" s="101" t="s">
        <v>183</v>
      </c>
      <c r="C39" s="96">
        <v>35</v>
      </c>
      <c r="D39" s="97">
        <v>135</v>
      </c>
      <c r="E39" s="110" t="s">
        <v>188</v>
      </c>
      <c r="G39" s="164"/>
      <c r="H39" s="101" t="s">
        <v>254</v>
      </c>
      <c r="I39" s="96">
        <v>90</v>
      </c>
      <c r="J39" s="97">
        <v>190</v>
      </c>
      <c r="K39" s="110" t="s">
        <v>256</v>
      </c>
    </row>
    <row r="40" spans="1:11" ht="14.25" thickBot="1" x14ac:dyDescent="0.2">
      <c r="A40" s="164"/>
      <c r="B40" s="101" t="s">
        <v>183</v>
      </c>
      <c r="C40" s="96">
        <v>36</v>
      </c>
      <c r="D40" s="97">
        <v>136</v>
      </c>
      <c r="E40" s="111" t="s">
        <v>189</v>
      </c>
      <c r="G40" s="165"/>
      <c r="H40" s="104" t="s">
        <v>254</v>
      </c>
      <c r="I40" s="102">
        <v>91</v>
      </c>
      <c r="J40" s="103">
        <v>191</v>
      </c>
      <c r="K40" s="111" t="s">
        <v>257</v>
      </c>
    </row>
    <row r="41" spans="1:11" x14ac:dyDescent="0.15">
      <c r="A41" s="164"/>
      <c r="B41" s="113" t="s">
        <v>190</v>
      </c>
      <c r="C41" s="98">
        <v>37</v>
      </c>
      <c r="D41" s="99">
        <v>137</v>
      </c>
      <c r="E41" s="112" t="s">
        <v>191</v>
      </c>
    </row>
    <row r="42" spans="1:11" x14ac:dyDescent="0.15">
      <c r="A42" s="164"/>
      <c r="B42" s="120" t="s">
        <v>190</v>
      </c>
      <c r="C42" s="121">
        <v>38</v>
      </c>
      <c r="D42" s="122">
        <v>138</v>
      </c>
      <c r="E42" s="123" t="s">
        <v>192</v>
      </c>
      <c r="H42" s="117"/>
      <c r="I42" s="74"/>
      <c r="J42" s="118"/>
      <c r="K42" s="117"/>
    </row>
    <row r="43" spans="1:11" ht="14.25" thickBot="1" x14ac:dyDescent="0.2">
      <c r="A43" s="164"/>
      <c r="B43" s="119" t="s">
        <v>269</v>
      </c>
      <c r="C43" s="126">
        <v>92</v>
      </c>
      <c r="D43" s="125">
        <v>192</v>
      </c>
      <c r="E43" s="124" t="s">
        <v>268</v>
      </c>
    </row>
    <row r="44" spans="1:11" x14ac:dyDescent="0.15">
      <c r="A44" s="164"/>
      <c r="B44" s="105" t="s">
        <v>193</v>
      </c>
      <c r="C44" s="94">
        <v>39</v>
      </c>
      <c r="D44" s="95">
        <v>139</v>
      </c>
      <c r="E44" s="110" t="s">
        <v>194</v>
      </c>
    </row>
    <row r="45" spans="1:11" ht="14.25" thickBot="1" x14ac:dyDescent="0.2">
      <c r="A45" s="164"/>
      <c r="B45" s="101" t="s">
        <v>193</v>
      </c>
      <c r="C45" s="96">
        <v>40</v>
      </c>
      <c r="D45" s="97">
        <v>140</v>
      </c>
      <c r="E45" s="111" t="s">
        <v>195</v>
      </c>
    </row>
    <row r="46" spans="1:11" x14ac:dyDescent="0.15">
      <c r="A46" s="164"/>
      <c r="B46" s="100" t="s">
        <v>196</v>
      </c>
      <c r="C46" s="98">
        <v>41</v>
      </c>
      <c r="D46" s="99">
        <v>141</v>
      </c>
      <c r="E46" s="110" t="s">
        <v>197</v>
      </c>
    </row>
    <row r="47" spans="1:11" x14ac:dyDescent="0.15">
      <c r="A47" s="164"/>
      <c r="B47" s="101" t="s">
        <v>196</v>
      </c>
      <c r="C47" s="96">
        <v>42</v>
      </c>
      <c r="D47" s="97">
        <v>142</v>
      </c>
      <c r="E47" s="110" t="s">
        <v>198</v>
      </c>
    </row>
    <row r="48" spans="1:11" x14ac:dyDescent="0.15">
      <c r="A48" s="164"/>
      <c r="B48" s="101" t="s">
        <v>196</v>
      </c>
      <c r="C48" s="96">
        <v>43</v>
      </c>
      <c r="D48" s="97">
        <v>143</v>
      </c>
      <c r="E48" s="110" t="s">
        <v>199</v>
      </c>
    </row>
    <row r="49" spans="1:5" x14ac:dyDescent="0.15">
      <c r="A49" s="164"/>
      <c r="B49" s="101" t="s">
        <v>196</v>
      </c>
      <c r="C49" s="96">
        <v>44</v>
      </c>
      <c r="D49" s="97">
        <v>144</v>
      </c>
      <c r="E49" s="110" t="s">
        <v>200</v>
      </c>
    </row>
    <row r="50" spans="1:5" x14ac:dyDescent="0.15">
      <c r="A50" s="164"/>
      <c r="B50" s="101" t="s">
        <v>196</v>
      </c>
      <c r="C50" s="96">
        <v>45</v>
      </c>
      <c r="D50" s="97">
        <v>145</v>
      </c>
      <c r="E50" s="110" t="s">
        <v>201</v>
      </c>
    </row>
    <row r="51" spans="1:5" x14ac:dyDescent="0.15">
      <c r="A51" s="164"/>
      <c r="B51" s="101" t="s">
        <v>196</v>
      </c>
      <c r="C51" s="96">
        <v>46</v>
      </c>
      <c r="D51" s="97">
        <v>146</v>
      </c>
      <c r="E51" s="110" t="s">
        <v>202</v>
      </c>
    </row>
    <row r="52" spans="1:5" x14ac:dyDescent="0.15">
      <c r="A52" s="164"/>
      <c r="B52" s="101" t="s">
        <v>196</v>
      </c>
      <c r="C52" s="96">
        <v>47</v>
      </c>
      <c r="D52" s="97">
        <v>147</v>
      </c>
      <c r="E52" s="110" t="s">
        <v>203</v>
      </c>
    </row>
    <row r="53" spans="1:5" x14ac:dyDescent="0.15">
      <c r="A53" s="164"/>
      <c r="B53" s="101" t="s">
        <v>196</v>
      </c>
      <c r="C53" s="96">
        <v>48</v>
      </c>
      <c r="D53" s="97">
        <v>148</v>
      </c>
      <c r="E53" s="110" t="s">
        <v>204</v>
      </c>
    </row>
    <row r="54" spans="1:5" ht="14.25" thickBot="1" x14ac:dyDescent="0.2">
      <c r="A54" s="164"/>
      <c r="B54" s="101" t="s">
        <v>196</v>
      </c>
      <c r="C54" s="96">
        <v>49</v>
      </c>
      <c r="D54" s="97">
        <v>149</v>
      </c>
      <c r="E54" s="111" t="s">
        <v>205</v>
      </c>
    </row>
    <row r="55" spans="1:5" x14ac:dyDescent="0.15">
      <c r="A55" s="164"/>
      <c r="B55" s="113" t="s">
        <v>206</v>
      </c>
      <c r="C55" s="98">
        <v>50</v>
      </c>
      <c r="D55" s="99">
        <v>150</v>
      </c>
      <c r="E55" s="112" t="s">
        <v>207</v>
      </c>
    </row>
    <row r="56" spans="1:5" x14ac:dyDescent="0.15">
      <c r="A56" s="164"/>
      <c r="B56" s="114" t="s">
        <v>206</v>
      </c>
      <c r="C56" s="96">
        <v>51</v>
      </c>
      <c r="D56" s="97">
        <v>151</v>
      </c>
      <c r="E56" s="110" t="s">
        <v>208</v>
      </c>
    </row>
    <row r="57" spans="1:5" x14ac:dyDescent="0.15">
      <c r="A57" s="164"/>
      <c r="B57" s="114" t="s">
        <v>206</v>
      </c>
      <c r="C57" s="96">
        <v>52</v>
      </c>
      <c r="D57" s="97">
        <v>152</v>
      </c>
      <c r="E57" s="110" t="s">
        <v>209</v>
      </c>
    </row>
    <row r="58" spans="1:5" x14ac:dyDescent="0.15">
      <c r="A58" s="164"/>
      <c r="B58" s="114" t="s">
        <v>206</v>
      </c>
      <c r="C58" s="96">
        <v>53</v>
      </c>
      <c r="D58" s="97">
        <v>153</v>
      </c>
      <c r="E58" s="110" t="s">
        <v>210</v>
      </c>
    </row>
    <row r="59" spans="1:5" ht="14.25" thickBot="1" x14ac:dyDescent="0.2">
      <c r="A59" s="165"/>
      <c r="B59" s="115" t="s">
        <v>206</v>
      </c>
      <c r="C59" s="102">
        <v>54</v>
      </c>
      <c r="D59" s="103">
        <v>154</v>
      </c>
      <c r="E59" s="111" t="s">
        <v>211</v>
      </c>
    </row>
  </sheetData>
  <sheetProtection sheet="1" objects="1" scenarios="1"/>
  <mergeCells count="10">
    <mergeCell ref="A4:A34"/>
    <mergeCell ref="I2:J2"/>
    <mergeCell ref="K2:K3"/>
    <mergeCell ref="A1:K1"/>
    <mergeCell ref="A35:A59"/>
    <mergeCell ref="G4:G40"/>
    <mergeCell ref="C2:D2"/>
    <mergeCell ref="E2:E3"/>
    <mergeCell ref="A2:A3"/>
    <mergeCell ref="G2:G3"/>
  </mergeCells>
  <phoneticPr fontId="2"/>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T35"/>
  <sheetViews>
    <sheetView zoomScale="75" zoomScaleNormal="75" workbookViewId="0">
      <selection sqref="A1:L1"/>
    </sheetView>
  </sheetViews>
  <sheetFormatPr defaultColWidth="9" defaultRowHeight="13.5" x14ac:dyDescent="0.15"/>
  <cols>
    <col min="1" max="1" width="9" style="1" customWidth="1"/>
    <col min="2" max="2" width="14.375" style="1" customWidth="1"/>
    <col min="3" max="4" width="6.25" style="1" customWidth="1"/>
    <col min="5" max="6" width="5.625" style="1" customWidth="1"/>
    <col min="7" max="7" width="6.25" style="1" customWidth="1"/>
    <col min="8" max="10" width="6.875" style="1" customWidth="1"/>
    <col min="11" max="11" width="6.875" style="2" customWidth="1"/>
    <col min="12" max="12" width="5.625" style="1" customWidth="1"/>
    <col min="13" max="16384" width="9" style="1"/>
  </cols>
  <sheetData>
    <row r="1" spans="1:20" ht="18.75" x14ac:dyDescent="0.15">
      <c r="A1" s="174" t="s">
        <v>374</v>
      </c>
      <c r="B1" s="174"/>
      <c r="C1" s="174"/>
      <c r="D1" s="174"/>
      <c r="E1" s="174"/>
      <c r="F1" s="174"/>
      <c r="G1" s="174"/>
      <c r="H1" s="174"/>
      <c r="I1" s="174"/>
      <c r="J1" s="174"/>
      <c r="K1" s="174"/>
      <c r="L1" s="174"/>
      <c r="M1" s="90"/>
      <c r="N1" s="90"/>
      <c r="O1" s="90"/>
      <c r="P1" s="90"/>
      <c r="Q1" s="90"/>
      <c r="R1" s="90"/>
      <c r="S1" s="90"/>
      <c r="T1" s="90"/>
    </row>
    <row r="2" spans="1:20" ht="24" x14ac:dyDescent="0.15">
      <c r="A2" s="175" t="s">
        <v>127</v>
      </c>
      <c r="B2" s="175"/>
      <c r="C2" s="175"/>
      <c r="D2" s="175"/>
      <c r="E2" s="175"/>
      <c r="F2" s="175"/>
      <c r="G2" s="175"/>
      <c r="H2" s="175"/>
      <c r="I2" s="175"/>
      <c r="J2" s="175"/>
      <c r="K2" s="175"/>
      <c r="L2" s="175"/>
      <c r="M2" s="91"/>
      <c r="N2" s="91"/>
      <c r="O2" s="91"/>
      <c r="P2" s="91"/>
      <c r="Q2" s="91"/>
      <c r="R2" s="91"/>
      <c r="S2" s="91"/>
      <c r="T2" s="91"/>
    </row>
    <row r="3" spans="1:20" x14ac:dyDescent="0.15">
      <c r="A3" s="177" t="s">
        <v>263</v>
      </c>
      <c r="B3" s="177"/>
      <c r="C3" s="177"/>
      <c r="D3" s="177"/>
      <c r="E3" s="177"/>
      <c r="F3" s="177"/>
      <c r="G3" s="177"/>
      <c r="H3" s="177"/>
      <c r="I3" s="177"/>
      <c r="J3" s="177"/>
      <c r="K3" s="177"/>
      <c r="L3" s="177"/>
    </row>
    <row r="4" spans="1:20" x14ac:dyDescent="0.15">
      <c r="A4" s="177"/>
      <c r="B4" s="177"/>
      <c r="C4" s="177"/>
      <c r="D4" s="177"/>
      <c r="E4" s="177"/>
      <c r="F4" s="177"/>
      <c r="G4" s="177"/>
      <c r="H4" s="177"/>
      <c r="I4" s="177"/>
      <c r="J4" s="177"/>
      <c r="K4" s="177"/>
      <c r="L4" s="177"/>
    </row>
    <row r="5" spans="1:20" x14ac:dyDescent="0.15">
      <c r="F5" s="88" t="s">
        <v>292</v>
      </c>
      <c r="G5" s="88" t="s">
        <v>293</v>
      </c>
      <c r="H5" s="88"/>
      <c r="I5" s="88"/>
      <c r="J5" s="88"/>
    </row>
    <row r="6" spans="1:20" x14ac:dyDescent="0.15">
      <c r="F6" s="88"/>
      <c r="G6" s="88" t="s">
        <v>331</v>
      </c>
      <c r="H6" s="88"/>
      <c r="I6" s="88"/>
      <c r="J6" s="88"/>
    </row>
    <row r="8" spans="1:20" ht="22.5" customHeight="1" x14ac:dyDescent="0.15">
      <c r="A8" s="178" t="s">
        <v>21</v>
      </c>
      <c r="B8" s="178"/>
      <c r="C8" s="4"/>
      <c r="D8" s="4" t="s">
        <v>385</v>
      </c>
      <c r="E8" s="4"/>
      <c r="F8" s="158">
        <v>1</v>
      </c>
      <c r="G8" s="4" t="s">
        <v>22</v>
      </c>
      <c r="H8" s="173" t="s">
        <v>386</v>
      </c>
      <c r="I8" s="173"/>
      <c r="J8" s="159">
        <v>1</v>
      </c>
      <c r="K8" s="4" t="s">
        <v>22</v>
      </c>
    </row>
    <row r="9" spans="1:20" ht="26.25" customHeight="1" x14ac:dyDescent="0.15">
      <c r="A9" s="5"/>
      <c r="B9" s="5"/>
      <c r="C9" s="5"/>
      <c r="F9" s="157" t="s">
        <v>23</v>
      </c>
      <c r="I9" s="5"/>
      <c r="J9" s="157" t="s">
        <v>23</v>
      </c>
      <c r="K9" s="157"/>
      <c r="L9" s="157"/>
      <c r="M9" s="157"/>
      <c r="N9" s="157"/>
    </row>
    <row r="10" spans="1:20" ht="26.25" customHeight="1" x14ac:dyDescent="0.15">
      <c r="A10" s="6"/>
      <c r="B10" s="6"/>
      <c r="C10" s="6"/>
      <c r="D10" s="6"/>
      <c r="E10" s="6"/>
      <c r="F10" s="6"/>
      <c r="G10" s="6"/>
      <c r="H10" s="6"/>
      <c r="I10" s="6"/>
      <c r="J10" s="6"/>
      <c r="K10" s="6"/>
    </row>
    <row r="11" spans="1:20" ht="22.5" customHeight="1" x14ac:dyDescent="0.15">
      <c r="A11" s="178" t="s">
        <v>24</v>
      </c>
      <c r="B11" s="178"/>
      <c r="C11" s="178"/>
      <c r="D11" s="178"/>
      <c r="E11" s="178"/>
      <c r="F11" s="178"/>
      <c r="G11" s="173" t="s">
        <v>25</v>
      </c>
      <c r="H11" s="173"/>
      <c r="I11" s="187">
        <f>IF(E18="","",E18)</f>
        <v>22900</v>
      </c>
      <c r="J11" s="188"/>
      <c r="K11" s="3" t="s">
        <v>26</v>
      </c>
    </row>
    <row r="12" spans="1:20" ht="26.25" customHeight="1" thickBot="1" x14ac:dyDescent="0.2">
      <c r="A12" s="6"/>
      <c r="B12" s="6"/>
      <c r="C12" s="6"/>
      <c r="D12" s="6"/>
      <c r="E12" s="6"/>
      <c r="F12" s="6"/>
      <c r="G12" s="7"/>
      <c r="H12" s="7"/>
      <c r="I12" s="189" t="s">
        <v>27</v>
      </c>
      <c r="J12" s="190"/>
      <c r="K12" s="190"/>
      <c r="L12" s="190"/>
    </row>
    <row r="13" spans="1:20" ht="26.25" customHeight="1" x14ac:dyDescent="0.15">
      <c r="B13" s="8" t="s">
        <v>28</v>
      </c>
      <c r="C13" s="179" t="s">
        <v>29</v>
      </c>
      <c r="D13" s="179"/>
      <c r="E13" s="180" t="s">
        <v>30</v>
      </c>
      <c r="F13" s="181"/>
      <c r="G13" s="182"/>
      <c r="I13" s="190"/>
      <c r="J13" s="190"/>
      <c r="K13" s="190"/>
      <c r="L13" s="190"/>
    </row>
    <row r="14" spans="1:20" ht="26.25" customHeight="1" x14ac:dyDescent="0.15">
      <c r="B14" s="9" t="s">
        <v>31</v>
      </c>
      <c r="C14" s="10"/>
      <c r="D14" s="11" t="s">
        <v>32</v>
      </c>
      <c r="E14" s="185" t="str">
        <f>IF(C14="","",C14*1600)</f>
        <v/>
      </c>
      <c r="F14" s="186"/>
      <c r="G14" s="12" t="s">
        <v>26</v>
      </c>
    </row>
    <row r="15" spans="1:20" ht="26.25" customHeight="1" x14ac:dyDescent="0.15">
      <c r="B15" s="9" t="s">
        <v>33</v>
      </c>
      <c r="C15" s="10">
        <v>10</v>
      </c>
      <c r="D15" s="11" t="s">
        <v>32</v>
      </c>
      <c r="E15" s="185">
        <f>IF(C15="","",C15*1600)</f>
        <v>16000</v>
      </c>
      <c r="F15" s="186"/>
      <c r="G15" s="12" t="s">
        <v>26</v>
      </c>
    </row>
    <row r="16" spans="1:20" ht="26.25" customHeight="1" x14ac:dyDescent="0.15">
      <c r="B16" s="9" t="s">
        <v>41</v>
      </c>
      <c r="C16" s="10">
        <v>1</v>
      </c>
      <c r="D16" s="11" t="s">
        <v>32</v>
      </c>
      <c r="E16" s="185">
        <f>IF(C16="","",C16*2300)</f>
        <v>2300</v>
      </c>
      <c r="F16" s="186"/>
      <c r="G16" s="12" t="s">
        <v>26</v>
      </c>
    </row>
    <row r="17" spans="1:20" ht="26.25" customHeight="1" x14ac:dyDescent="0.15">
      <c r="B17" s="9" t="s">
        <v>42</v>
      </c>
      <c r="C17" s="10">
        <v>2</v>
      </c>
      <c r="D17" s="11" t="s">
        <v>32</v>
      </c>
      <c r="E17" s="185">
        <f>IF(C17="","",C17*2300)</f>
        <v>4600</v>
      </c>
      <c r="F17" s="186"/>
      <c r="G17" s="12" t="s">
        <v>26</v>
      </c>
    </row>
    <row r="18" spans="1:20" ht="26.25" customHeight="1" thickBot="1" x14ac:dyDescent="0.2">
      <c r="B18" s="13" t="s">
        <v>34</v>
      </c>
      <c r="C18" s="14">
        <f>SUM(C14:C17)</f>
        <v>13</v>
      </c>
      <c r="D18" s="15" t="s">
        <v>32</v>
      </c>
      <c r="E18" s="183">
        <f>IF(C18="","",SUM(E14:F17))</f>
        <v>22900</v>
      </c>
      <c r="F18" s="184"/>
      <c r="G18" s="16" t="s">
        <v>26</v>
      </c>
    </row>
    <row r="19" spans="1:20" ht="26.25" customHeight="1" x14ac:dyDescent="0.15">
      <c r="B19" s="17"/>
      <c r="C19" s="176" t="s">
        <v>131</v>
      </c>
      <c r="D19" s="176"/>
      <c r="E19" s="176"/>
      <c r="F19" s="176"/>
      <c r="G19" s="176"/>
      <c r="H19" s="176"/>
      <c r="I19" s="176"/>
      <c r="J19" s="176"/>
      <c r="K19" s="176"/>
      <c r="L19" s="176"/>
    </row>
    <row r="20" spans="1:20" ht="26.25" customHeight="1" x14ac:dyDescent="0.15">
      <c r="B20" s="17"/>
      <c r="C20" s="209" t="s">
        <v>130</v>
      </c>
      <c r="D20" s="209"/>
      <c r="E20" s="209"/>
      <c r="F20" s="209"/>
      <c r="G20" s="209"/>
      <c r="H20" s="209"/>
      <c r="I20" s="209"/>
    </row>
    <row r="21" spans="1:20" ht="22.5" customHeight="1" x14ac:dyDescent="0.15">
      <c r="A21" s="178" t="s">
        <v>126</v>
      </c>
      <c r="B21" s="178"/>
      <c r="C21" s="178"/>
      <c r="D21" s="178"/>
      <c r="E21" s="178"/>
      <c r="F21" s="178"/>
      <c r="G21" s="18">
        <v>4</v>
      </c>
      <c r="H21" s="19" t="s">
        <v>35</v>
      </c>
      <c r="I21" s="18">
        <v>9</v>
      </c>
      <c r="J21" s="19" t="s">
        <v>36</v>
      </c>
      <c r="K21" s="178"/>
      <c r="L21" s="178"/>
    </row>
    <row r="22" spans="1:20" ht="26.25" customHeight="1" x14ac:dyDescent="0.15">
      <c r="G22" s="197" t="s">
        <v>132</v>
      </c>
      <c r="H22" s="197"/>
      <c r="I22" s="197"/>
      <c r="J22" s="197"/>
      <c r="K22" s="197"/>
      <c r="L22" s="197"/>
      <c r="M22" s="20"/>
    </row>
    <row r="25" spans="1:20" ht="22.5" customHeight="1" x14ac:dyDescent="0.15">
      <c r="A25" s="198" t="s">
        <v>37</v>
      </c>
      <c r="B25" s="198"/>
      <c r="C25" s="198"/>
      <c r="D25" s="198"/>
      <c r="E25" s="198"/>
      <c r="F25" s="198"/>
      <c r="G25" s="198"/>
      <c r="H25" s="198"/>
      <c r="I25" s="198"/>
      <c r="J25" s="198"/>
      <c r="K25" s="198"/>
      <c r="L25" s="198"/>
    </row>
    <row r="27" spans="1:20" ht="22.5" customHeight="1" x14ac:dyDescent="0.15">
      <c r="A27" s="21"/>
      <c r="B27" s="21"/>
      <c r="C27" s="21"/>
      <c r="D27" s="21"/>
      <c r="E27" s="21"/>
      <c r="F27" s="204" t="s">
        <v>382</v>
      </c>
      <c r="G27" s="205"/>
      <c r="H27" s="22" t="s">
        <v>38</v>
      </c>
      <c r="I27" s="23" t="s">
        <v>299</v>
      </c>
      <c r="J27" s="22" t="s">
        <v>35</v>
      </c>
      <c r="K27" s="23" t="s">
        <v>300</v>
      </c>
      <c r="L27" s="22" t="s">
        <v>36</v>
      </c>
    </row>
    <row r="28" spans="1:20" ht="26.25" customHeight="1" x14ac:dyDescent="0.15">
      <c r="G28" s="176" t="s">
        <v>383</v>
      </c>
      <c r="H28" s="176"/>
      <c r="I28" s="176"/>
      <c r="J28" s="176"/>
      <c r="K28" s="176"/>
      <c r="L28" s="176"/>
      <c r="M28" s="176"/>
    </row>
    <row r="29" spans="1:20" ht="30" customHeight="1" x14ac:dyDescent="0.2">
      <c r="B29" s="24" t="s">
        <v>4</v>
      </c>
      <c r="C29" s="191" t="s">
        <v>265</v>
      </c>
      <c r="D29" s="192"/>
      <c r="E29" s="192"/>
      <c r="F29" s="192"/>
      <c r="G29" s="193"/>
      <c r="H29" s="200" t="s">
        <v>264</v>
      </c>
      <c r="I29" s="200"/>
      <c r="J29" s="200"/>
      <c r="K29" s="146" t="s">
        <v>333</v>
      </c>
      <c r="L29" s="207" t="s">
        <v>332</v>
      </c>
      <c r="M29" s="208"/>
      <c r="N29" s="208"/>
      <c r="O29" s="208"/>
      <c r="P29" s="208"/>
      <c r="Q29" s="88"/>
      <c r="R29" s="88"/>
      <c r="S29" s="88"/>
      <c r="T29" s="88"/>
    </row>
    <row r="30" spans="1:20" ht="14.25" x14ac:dyDescent="0.15">
      <c r="B30" s="24"/>
      <c r="C30" s="25"/>
      <c r="D30" s="25"/>
      <c r="E30" s="25"/>
      <c r="F30" s="25"/>
      <c r="G30" s="25"/>
      <c r="H30" s="25"/>
      <c r="I30" s="25"/>
      <c r="J30" s="25"/>
      <c r="Q30" s="88"/>
      <c r="R30" s="88"/>
      <c r="S30" s="88"/>
      <c r="T30" s="88"/>
    </row>
    <row r="31" spans="1:20" ht="22.5" customHeight="1" x14ac:dyDescent="0.2">
      <c r="B31" s="24" t="s">
        <v>40</v>
      </c>
      <c r="C31" s="194" t="s">
        <v>266</v>
      </c>
      <c r="D31" s="195"/>
      <c r="E31" s="195"/>
      <c r="F31" s="195"/>
      <c r="G31" s="195"/>
      <c r="H31" s="195"/>
      <c r="I31" s="195"/>
      <c r="J31" s="195"/>
      <c r="K31" s="196"/>
    </row>
    <row r="32" spans="1:20" ht="15" thickBot="1" x14ac:dyDescent="0.2">
      <c r="B32" s="24"/>
      <c r="C32" s="25"/>
      <c r="D32" s="25"/>
      <c r="E32" s="25"/>
      <c r="F32" s="25"/>
      <c r="G32" s="25"/>
      <c r="H32" s="25"/>
      <c r="I32" s="25"/>
      <c r="J32" s="25"/>
      <c r="M32" s="206" t="s">
        <v>329</v>
      </c>
      <c r="N32" s="206"/>
    </row>
    <row r="33" spans="2:15" ht="22.5" customHeight="1" thickBot="1" x14ac:dyDescent="0.2">
      <c r="B33" s="24" t="s">
        <v>6</v>
      </c>
      <c r="C33" s="201" t="s">
        <v>267</v>
      </c>
      <c r="D33" s="202"/>
      <c r="E33" s="202"/>
      <c r="F33" s="202"/>
      <c r="G33" s="203"/>
      <c r="H33" s="199" t="s">
        <v>326</v>
      </c>
      <c r="I33" s="199"/>
      <c r="J33" s="199"/>
      <c r="K33" s="199"/>
      <c r="L33" s="199"/>
      <c r="M33" s="142" t="s">
        <v>324</v>
      </c>
      <c r="N33" s="143" t="s">
        <v>325</v>
      </c>
      <c r="O33" s="89"/>
    </row>
    <row r="34" spans="2:15" ht="14.25" x14ac:dyDescent="0.15">
      <c r="B34" s="24"/>
      <c r="C34" s="25"/>
      <c r="D34" s="25"/>
      <c r="E34" s="25"/>
      <c r="F34" s="25"/>
      <c r="G34" s="25"/>
      <c r="H34" s="199"/>
      <c r="I34" s="199"/>
      <c r="J34" s="199"/>
      <c r="K34" s="199"/>
      <c r="L34" s="199"/>
      <c r="M34" s="138"/>
      <c r="N34" s="139"/>
      <c r="O34" s="89"/>
    </row>
    <row r="35" spans="2:15" ht="22.5" customHeight="1" thickBot="1" x14ac:dyDescent="0.25">
      <c r="B35" s="24" t="s">
        <v>8</v>
      </c>
      <c r="C35" s="191" t="s">
        <v>50</v>
      </c>
      <c r="D35" s="192"/>
      <c r="E35" s="192"/>
      <c r="F35" s="193"/>
      <c r="G35" s="26" t="s">
        <v>10</v>
      </c>
      <c r="H35" s="199"/>
      <c r="I35" s="199"/>
      <c r="J35" s="199"/>
      <c r="K35" s="199"/>
      <c r="L35" s="199"/>
      <c r="M35" s="140"/>
      <c r="N35" s="141"/>
      <c r="O35" s="89"/>
    </row>
  </sheetData>
  <sheetProtection sheet="1" objects="1" scenarios="1"/>
  <mergeCells count="32">
    <mergeCell ref="A11:F11"/>
    <mergeCell ref="K21:L21"/>
    <mergeCell ref="M32:N32"/>
    <mergeCell ref="L29:P29"/>
    <mergeCell ref="C29:G29"/>
    <mergeCell ref="C20:I20"/>
    <mergeCell ref="A21:F21"/>
    <mergeCell ref="C35:F35"/>
    <mergeCell ref="C31:K31"/>
    <mergeCell ref="G22:L22"/>
    <mergeCell ref="A25:L25"/>
    <mergeCell ref="H33:L35"/>
    <mergeCell ref="H29:J29"/>
    <mergeCell ref="C33:G33"/>
    <mergeCell ref="F27:G27"/>
    <mergeCell ref="G28:M28"/>
    <mergeCell ref="H8:I8"/>
    <mergeCell ref="A1:L1"/>
    <mergeCell ref="A2:L2"/>
    <mergeCell ref="C19:L19"/>
    <mergeCell ref="A3:L4"/>
    <mergeCell ref="A8:B8"/>
    <mergeCell ref="C13:D13"/>
    <mergeCell ref="E13:G13"/>
    <mergeCell ref="E18:F18"/>
    <mergeCell ref="E17:F17"/>
    <mergeCell ref="I11:J11"/>
    <mergeCell ref="I12:L13"/>
    <mergeCell ref="G11:H11"/>
    <mergeCell ref="E15:F15"/>
    <mergeCell ref="E16:F16"/>
    <mergeCell ref="E14:F14"/>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R52"/>
  <sheetViews>
    <sheetView view="pageBreakPreview" zoomScale="75" zoomScaleNormal="100" workbookViewId="0"/>
  </sheetViews>
  <sheetFormatPr defaultColWidth="9" defaultRowHeight="24.75" customHeight="1" x14ac:dyDescent="0.15"/>
  <cols>
    <col min="1" max="1" width="11.875" style="51" customWidth="1"/>
    <col min="2" max="2" width="15.25" style="67" customWidth="1"/>
    <col min="3" max="3" width="13.625" style="51" customWidth="1"/>
    <col min="4" max="4" width="13" style="51" customWidth="1"/>
    <col min="5" max="5" width="9.875" style="51" bestFit="1" customWidth="1"/>
    <col min="6" max="6" width="5.375" style="51" bestFit="1" customWidth="1"/>
    <col min="7" max="8" width="8.75" style="51" bestFit="1" customWidth="1"/>
    <col min="9" max="9" width="21.25" style="51" customWidth="1"/>
    <col min="10" max="10" width="7.875" style="51" bestFit="1" customWidth="1"/>
    <col min="11" max="11" width="10.375" style="51" bestFit="1" customWidth="1"/>
    <col min="12" max="14" width="8.625" style="51" bestFit="1" customWidth="1"/>
    <col min="15" max="15" width="5.375" style="51" bestFit="1" customWidth="1"/>
    <col min="16" max="16" width="5.375" style="51" customWidth="1"/>
    <col min="17" max="17" width="10.625" style="51" bestFit="1" customWidth="1"/>
    <col min="18" max="16384" width="9" style="51"/>
  </cols>
  <sheetData>
    <row r="1" spans="1:17" ht="24.75" customHeight="1" x14ac:dyDescent="0.15">
      <c r="A1" s="64" t="s">
        <v>364</v>
      </c>
      <c r="C1" s="63"/>
    </row>
    <row r="2" spans="1:17" ht="36" customHeight="1" x14ac:dyDescent="0.15">
      <c r="A2" s="174" t="s">
        <v>374</v>
      </c>
      <c r="B2" s="174"/>
      <c r="C2" s="174"/>
      <c r="D2" s="174"/>
      <c r="E2" s="174"/>
      <c r="F2" s="174"/>
      <c r="G2" s="174"/>
      <c r="H2" s="174"/>
      <c r="I2" s="174"/>
      <c r="J2" s="174"/>
      <c r="K2" s="174"/>
      <c r="L2" s="174"/>
      <c r="M2" s="174"/>
      <c r="N2" s="174"/>
      <c r="O2" s="174"/>
      <c r="P2" s="174"/>
      <c r="Q2" s="174"/>
    </row>
    <row r="3" spans="1:17" ht="36" customHeight="1" x14ac:dyDescent="0.15">
      <c r="A3" s="175" t="s">
        <v>59</v>
      </c>
      <c r="B3" s="175"/>
      <c r="C3" s="175"/>
      <c r="D3" s="175"/>
      <c r="E3" s="175"/>
      <c r="F3" s="175"/>
      <c r="G3" s="175"/>
      <c r="H3" s="175"/>
      <c r="I3" s="175"/>
      <c r="J3" s="175"/>
      <c r="K3" s="175"/>
      <c r="L3" s="175"/>
      <c r="M3" s="175"/>
      <c r="N3" s="175"/>
      <c r="O3" s="175"/>
      <c r="P3" s="175"/>
      <c r="Q3" s="175"/>
    </row>
    <row r="4" spans="1:17" ht="36" customHeight="1" x14ac:dyDescent="0.15">
      <c r="A4" s="212" t="s">
        <v>294</v>
      </c>
      <c r="B4" s="212"/>
      <c r="C4" s="212"/>
      <c r="D4" s="212"/>
      <c r="E4" s="212"/>
      <c r="F4" s="212"/>
      <c r="G4" s="212"/>
      <c r="H4" s="212"/>
      <c r="I4" s="212"/>
      <c r="J4" s="212"/>
      <c r="K4" s="212"/>
      <c r="L4" s="212"/>
      <c r="M4" s="212"/>
      <c r="N4" s="212"/>
      <c r="O4" s="212"/>
      <c r="P4" s="212"/>
      <c r="Q4" s="212"/>
    </row>
    <row r="5" spans="1:17" ht="36" customHeight="1" x14ac:dyDescent="0.15">
      <c r="A5" s="210" t="s">
        <v>14</v>
      </c>
      <c r="B5" s="211"/>
      <c r="C5" s="72"/>
      <c r="D5" s="215" t="s">
        <v>276</v>
      </c>
      <c r="E5" s="215"/>
      <c r="F5" s="215"/>
      <c r="G5" s="215"/>
      <c r="H5" s="216"/>
      <c r="I5" s="52" t="s">
        <v>15</v>
      </c>
      <c r="J5" s="218" t="s">
        <v>275</v>
      </c>
      <c r="K5" s="218"/>
      <c r="L5" s="218"/>
      <c r="M5" s="218"/>
      <c r="N5" s="218"/>
      <c r="O5" s="218"/>
      <c r="P5" s="218"/>
      <c r="Q5" s="218"/>
    </row>
    <row r="6" spans="1:17" ht="36" customHeight="1" x14ac:dyDescent="0.15">
      <c r="A6" s="210" t="s">
        <v>7</v>
      </c>
      <c r="B6" s="211"/>
      <c r="C6" s="72"/>
      <c r="D6" s="213" t="s">
        <v>70</v>
      </c>
      <c r="E6" s="213"/>
      <c r="F6" s="213"/>
      <c r="G6" s="213"/>
      <c r="H6" s="57" t="s">
        <v>10</v>
      </c>
      <c r="I6" s="52" t="s">
        <v>5</v>
      </c>
      <c r="J6" s="218" t="s">
        <v>72</v>
      </c>
      <c r="K6" s="218"/>
      <c r="L6" s="218"/>
      <c r="M6" s="218"/>
      <c r="N6" s="218"/>
      <c r="O6" s="218"/>
      <c r="P6" s="218"/>
      <c r="Q6" s="218"/>
    </row>
    <row r="7" spans="1:17" ht="36" customHeight="1" x14ac:dyDescent="0.15">
      <c r="A7" s="210" t="s">
        <v>17</v>
      </c>
      <c r="B7" s="211"/>
      <c r="C7" s="72"/>
      <c r="D7" s="213" t="s">
        <v>69</v>
      </c>
      <c r="E7" s="213"/>
      <c r="F7" s="213"/>
      <c r="G7" s="213"/>
      <c r="H7" s="57" t="s">
        <v>60</v>
      </c>
      <c r="I7" s="52" t="s">
        <v>16</v>
      </c>
      <c r="J7" s="218" t="s">
        <v>274</v>
      </c>
      <c r="K7" s="218"/>
      <c r="L7" s="218"/>
      <c r="M7" s="218"/>
      <c r="N7" s="218"/>
      <c r="O7" s="218"/>
      <c r="P7" s="218"/>
      <c r="Q7" s="218"/>
    </row>
    <row r="8" spans="1:17" ht="36" customHeight="1" x14ac:dyDescent="0.15">
      <c r="A8" s="210" t="s">
        <v>9</v>
      </c>
      <c r="B8" s="211"/>
      <c r="C8" s="72"/>
      <c r="D8" s="213" t="s">
        <v>91</v>
      </c>
      <c r="E8" s="213"/>
      <c r="F8" s="213"/>
      <c r="G8" s="213"/>
      <c r="H8" s="214"/>
      <c r="I8" s="58" t="s">
        <v>19</v>
      </c>
      <c r="J8" s="217" t="s">
        <v>122</v>
      </c>
      <c r="K8" s="217"/>
      <c r="L8" s="219" t="s">
        <v>68</v>
      </c>
      <c r="M8" s="219"/>
      <c r="N8" s="219"/>
      <c r="O8" s="219"/>
      <c r="P8" s="219"/>
      <c r="Q8" s="219"/>
    </row>
    <row r="9" spans="1:17" ht="24.75" customHeight="1" x14ac:dyDescent="0.15">
      <c r="B9" s="68"/>
      <c r="J9" s="59" t="s">
        <v>67</v>
      </c>
      <c r="K9" s="59"/>
      <c r="L9" s="59"/>
      <c r="M9" s="59"/>
      <c r="N9" s="59"/>
    </row>
    <row r="10" spans="1:17" ht="24.75" customHeight="1" x14ac:dyDescent="0.15">
      <c r="A10" s="60" t="s">
        <v>95</v>
      </c>
      <c r="B10" s="73" t="s">
        <v>337</v>
      </c>
      <c r="C10" s="73" t="s">
        <v>309</v>
      </c>
      <c r="D10" s="73" t="s">
        <v>80</v>
      </c>
      <c r="E10" s="73" t="s">
        <v>81</v>
      </c>
      <c r="F10" s="74"/>
      <c r="G10" s="73" t="s">
        <v>83</v>
      </c>
      <c r="H10" s="73" t="s">
        <v>13</v>
      </c>
      <c r="I10" s="73" t="s">
        <v>18</v>
      </c>
      <c r="J10" s="73" t="s">
        <v>84</v>
      </c>
      <c r="K10" s="73" t="s">
        <v>85</v>
      </c>
      <c r="L10" s="73" t="s">
        <v>86</v>
      </c>
      <c r="M10" s="73" t="s">
        <v>89</v>
      </c>
      <c r="N10" s="73" t="s">
        <v>90</v>
      </c>
      <c r="O10" s="73" t="s">
        <v>92</v>
      </c>
      <c r="P10" s="73" t="s">
        <v>149</v>
      </c>
      <c r="Q10" s="73" t="s">
        <v>345</v>
      </c>
    </row>
    <row r="11" spans="1:17" s="39" customFormat="1" ht="45.75" customHeight="1" x14ac:dyDescent="0.15">
      <c r="A11" s="40" t="s">
        <v>43</v>
      </c>
      <c r="B11" s="162" t="s">
        <v>389</v>
      </c>
      <c r="C11" s="36" t="s">
        <v>4</v>
      </c>
      <c r="D11" s="53" t="s">
        <v>44</v>
      </c>
      <c r="E11" s="37" t="s">
        <v>45</v>
      </c>
      <c r="F11" s="37" t="s">
        <v>46</v>
      </c>
      <c r="G11" s="54" t="s">
        <v>0</v>
      </c>
      <c r="H11" s="37" t="s">
        <v>1</v>
      </c>
      <c r="I11" s="56" t="s">
        <v>93</v>
      </c>
      <c r="J11" s="36" t="s">
        <v>112</v>
      </c>
      <c r="K11" s="37" t="s">
        <v>349</v>
      </c>
      <c r="L11" s="37" t="s">
        <v>47</v>
      </c>
      <c r="M11" s="37" t="s">
        <v>48</v>
      </c>
      <c r="N11" s="37" t="s">
        <v>62</v>
      </c>
      <c r="O11" s="40" t="s">
        <v>82</v>
      </c>
      <c r="P11" s="37" t="s">
        <v>148</v>
      </c>
      <c r="Q11" s="40" t="s">
        <v>113</v>
      </c>
    </row>
    <row r="12" spans="1:17" s="39" customFormat="1" ht="24.75" customHeight="1" x14ac:dyDescent="0.15">
      <c r="A12" s="41">
        <v>1</v>
      </c>
      <c r="B12" s="149" t="s">
        <v>307</v>
      </c>
      <c r="C12" s="45" t="s">
        <v>49</v>
      </c>
      <c r="D12" s="55" t="s">
        <v>50</v>
      </c>
      <c r="E12" s="44" t="s">
        <v>51</v>
      </c>
      <c r="F12" s="40" t="s">
        <v>11</v>
      </c>
      <c r="G12" s="54">
        <v>26420</v>
      </c>
      <c r="H12" s="40" t="s">
        <v>56</v>
      </c>
      <c r="I12" s="45" t="s">
        <v>71</v>
      </c>
      <c r="J12" s="56" t="s">
        <v>52</v>
      </c>
      <c r="K12" s="40" t="s">
        <v>308</v>
      </c>
      <c r="L12" s="40" t="s">
        <v>54</v>
      </c>
      <c r="M12" s="40" t="s">
        <v>54</v>
      </c>
      <c r="N12" s="44" t="s">
        <v>58</v>
      </c>
      <c r="O12" s="40" t="s">
        <v>87</v>
      </c>
      <c r="P12" s="40">
        <v>101</v>
      </c>
      <c r="Q12" s="40"/>
    </row>
    <row r="13" spans="1:17" s="46" customFormat="1" ht="24.75" customHeight="1" x14ac:dyDescent="0.15">
      <c r="A13" s="41">
        <v>2</v>
      </c>
      <c r="B13" s="151"/>
      <c r="C13" s="42" t="s">
        <v>49</v>
      </c>
      <c r="D13" s="43" t="s">
        <v>65</v>
      </c>
      <c r="E13" s="44" t="s">
        <v>66</v>
      </c>
      <c r="F13" s="40" t="s">
        <v>12</v>
      </c>
      <c r="G13" s="50">
        <v>23136</v>
      </c>
      <c r="H13" s="40" t="s">
        <v>56</v>
      </c>
      <c r="I13" s="45" t="s">
        <v>57</v>
      </c>
      <c r="J13" s="40" t="s">
        <v>61</v>
      </c>
      <c r="K13" s="40" t="s">
        <v>53</v>
      </c>
      <c r="L13" s="40" t="s">
        <v>64</v>
      </c>
      <c r="M13" s="40" t="s">
        <v>64</v>
      </c>
      <c r="N13" s="44" t="s">
        <v>58</v>
      </c>
      <c r="O13" s="40" t="s">
        <v>88</v>
      </c>
      <c r="P13" s="40">
        <v>101</v>
      </c>
      <c r="Q13" s="40"/>
    </row>
    <row r="14" spans="1:17" s="46" customFormat="1" ht="24.75" customHeight="1" x14ac:dyDescent="0.15">
      <c r="A14" s="41">
        <v>3</v>
      </c>
      <c r="B14" s="66"/>
      <c r="C14" s="42" t="s">
        <v>49</v>
      </c>
      <c r="D14" s="43" t="s">
        <v>73</v>
      </c>
      <c r="E14" s="44" t="s">
        <v>74</v>
      </c>
      <c r="F14" s="40" t="s">
        <v>12</v>
      </c>
      <c r="G14" s="50">
        <v>30536</v>
      </c>
      <c r="H14" s="40" t="s">
        <v>56</v>
      </c>
      <c r="I14" s="45" t="s">
        <v>57</v>
      </c>
      <c r="J14" s="40" t="s">
        <v>271</v>
      </c>
      <c r="K14" s="40" t="s">
        <v>53</v>
      </c>
      <c r="L14" s="40" t="s">
        <v>55</v>
      </c>
      <c r="M14" s="40" t="s">
        <v>55</v>
      </c>
      <c r="N14" s="44" t="s">
        <v>58</v>
      </c>
      <c r="O14" s="40" t="s">
        <v>124</v>
      </c>
      <c r="P14" s="40">
        <v>101</v>
      </c>
      <c r="Q14" s="40"/>
    </row>
    <row r="15" spans="1:17" s="46" customFormat="1" ht="24.75" customHeight="1" x14ac:dyDescent="0.15">
      <c r="A15" s="41">
        <v>4</v>
      </c>
      <c r="B15" s="150" t="s">
        <v>339</v>
      </c>
      <c r="C15" s="62"/>
      <c r="D15" s="62"/>
      <c r="E15" s="62"/>
      <c r="F15" s="40"/>
      <c r="G15" s="62"/>
      <c r="H15" s="62"/>
      <c r="I15" s="62"/>
      <c r="J15" s="62"/>
      <c r="K15" s="62"/>
      <c r="L15" s="62"/>
      <c r="M15" s="62"/>
      <c r="N15" s="62"/>
      <c r="O15" s="62"/>
      <c r="P15" s="62"/>
      <c r="Q15" s="62"/>
    </row>
    <row r="16" spans="1:17" ht="24.75" customHeight="1" x14ac:dyDescent="0.15">
      <c r="B16" s="51"/>
    </row>
    <row r="17" spans="1:18" ht="24.75" customHeight="1" x14ac:dyDescent="0.15">
      <c r="A17" s="60" t="s">
        <v>96</v>
      </c>
      <c r="B17" s="73" t="s">
        <v>338</v>
      </c>
      <c r="C17" s="73" t="s">
        <v>309</v>
      </c>
      <c r="D17" s="73" t="s">
        <v>80</v>
      </c>
      <c r="E17" s="73" t="s">
        <v>81</v>
      </c>
      <c r="F17" s="74"/>
      <c r="G17" s="73" t="s">
        <v>83</v>
      </c>
      <c r="H17" s="73" t="s">
        <v>13</v>
      </c>
      <c r="I17" s="73" t="s">
        <v>18</v>
      </c>
      <c r="J17" s="73" t="s">
        <v>84</v>
      </c>
      <c r="K17" s="73" t="s">
        <v>85</v>
      </c>
      <c r="L17" s="73" t="s">
        <v>86</v>
      </c>
      <c r="M17" s="73" t="s">
        <v>89</v>
      </c>
      <c r="N17" s="73" t="s">
        <v>90</v>
      </c>
      <c r="O17" s="73" t="s">
        <v>92</v>
      </c>
      <c r="P17" s="73" t="s">
        <v>149</v>
      </c>
      <c r="Q17" s="73" t="s">
        <v>344</v>
      </c>
      <c r="R17" s="136" t="s">
        <v>304</v>
      </c>
    </row>
    <row r="18" spans="1:18" s="39" customFormat="1" ht="24.75" customHeight="1" x14ac:dyDescent="0.15">
      <c r="A18" s="40" t="s">
        <v>43</v>
      </c>
      <c r="B18" s="162" t="s">
        <v>389</v>
      </c>
      <c r="C18" s="36" t="s">
        <v>4</v>
      </c>
      <c r="D18" s="53" t="s">
        <v>44</v>
      </c>
      <c r="E18" s="127" t="s">
        <v>279</v>
      </c>
      <c r="F18" s="37" t="s">
        <v>46</v>
      </c>
      <c r="G18" s="54" t="s">
        <v>0</v>
      </c>
      <c r="H18" s="37" t="s">
        <v>1</v>
      </c>
      <c r="I18" s="56" t="s">
        <v>93</v>
      </c>
      <c r="J18" s="36" t="s">
        <v>114</v>
      </c>
      <c r="K18" s="37" t="s">
        <v>349</v>
      </c>
      <c r="L18" s="37" t="s">
        <v>47</v>
      </c>
      <c r="M18" s="37" t="s">
        <v>48</v>
      </c>
      <c r="N18" s="38" t="s">
        <v>62</v>
      </c>
      <c r="O18" s="37" t="s">
        <v>2</v>
      </c>
      <c r="P18" s="37" t="s">
        <v>148</v>
      </c>
      <c r="Q18" s="40" t="s">
        <v>113</v>
      </c>
      <c r="R18" s="40" t="s">
        <v>303</v>
      </c>
    </row>
    <row r="19" spans="1:18" s="39" customFormat="1" ht="24.75" customHeight="1" x14ac:dyDescent="0.15">
      <c r="A19" s="41">
        <v>1</v>
      </c>
      <c r="B19" s="149" t="s">
        <v>310</v>
      </c>
      <c r="C19" s="45" t="s">
        <v>49</v>
      </c>
      <c r="D19" s="55" t="s">
        <v>99</v>
      </c>
      <c r="E19" s="44" t="s">
        <v>100</v>
      </c>
      <c r="F19" s="40" t="s">
        <v>12</v>
      </c>
      <c r="G19" s="50">
        <v>35553</v>
      </c>
      <c r="H19" s="40" t="s">
        <v>98</v>
      </c>
      <c r="I19" s="45" t="s">
        <v>57</v>
      </c>
      <c r="J19" s="40" t="s">
        <v>115</v>
      </c>
      <c r="K19" s="87" t="s">
        <v>308</v>
      </c>
      <c r="L19" s="87" t="s">
        <v>63</v>
      </c>
      <c r="M19" s="40" t="s">
        <v>55</v>
      </c>
      <c r="N19" s="44" t="s">
        <v>58</v>
      </c>
      <c r="O19" s="40">
        <v>3</v>
      </c>
      <c r="P19" s="40">
        <v>101</v>
      </c>
      <c r="Q19" s="40"/>
      <c r="R19" s="134" t="s">
        <v>368</v>
      </c>
    </row>
    <row r="20" spans="1:18" s="46" customFormat="1" ht="24.75" customHeight="1" x14ac:dyDescent="0.15">
      <c r="A20" s="41">
        <v>2</v>
      </c>
      <c r="B20" s="149" t="s">
        <v>311</v>
      </c>
      <c r="C20" s="42" t="s">
        <v>49</v>
      </c>
      <c r="D20" s="55" t="s">
        <v>76</v>
      </c>
      <c r="E20" s="44" t="s">
        <v>77</v>
      </c>
      <c r="F20" s="40" t="s">
        <v>12</v>
      </c>
      <c r="G20" s="50">
        <v>35830</v>
      </c>
      <c r="H20" s="40" t="s">
        <v>56</v>
      </c>
      <c r="I20" s="45" t="s">
        <v>57</v>
      </c>
      <c r="J20" s="40" t="s">
        <v>115</v>
      </c>
      <c r="K20" s="87" t="s">
        <v>308</v>
      </c>
      <c r="L20" s="87" t="s">
        <v>63</v>
      </c>
      <c r="M20" s="40" t="s">
        <v>55</v>
      </c>
      <c r="N20" s="44" t="s">
        <v>58</v>
      </c>
      <c r="O20" s="40">
        <v>3</v>
      </c>
      <c r="P20" s="40">
        <v>101</v>
      </c>
      <c r="Q20" s="40"/>
      <c r="R20" s="134" t="s">
        <v>368</v>
      </c>
    </row>
    <row r="21" spans="1:18" s="46" customFormat="1" ht="24.75" customHeight="1" x14ac:dyDescent="0.15">
      <c r="A21" s="41">
        <v>3</v>
      </c>
      <c r="B21" s="149" t="s">
        <v>312</v>
      </c>
      <c r="C21" s="42" t="s">
        <v>49</v>
      </c>
      <c r="D21" s="55" t="s">
        <v>101</v>
      </c>
      <c r="E21" s="44" t="s">
        <v>102</v>
      </c>
      <c r="F21" s="40" t="s">
        <v>12</v>
      </c>
      <c r="G21" s="50">
        <v>35483</v>
      </c>
      <c r="H21" s="40" t="s">
        <v>56</v>
      </c>
      <c r="I21" s="45" t="s">
        <v>57</v>
      </c>
      <c r="J21" s="40" t="s">
        <v>115</v>
      </c>
      <c r="K21" s="87" t="s">
        <v>308</v>
      </c>
      <c r="L21" s="87" t="s">
        <v>63</v>
      </c>
      <c r="M21" s="40" t="s">
        <v>55</v>
      </c>
      <c r="N21" s="44" t="s">
        <v>58</v>
      </c>
      <c r="O21" s="40">
        <v>3</v>
      </c>
      <c r="P21" s="40">
        <v>101</v>
      </c>
      <c r="Q21" s="40"/>
      <c r="R21" s="134" t="s">
        <v>368</v>
      </c>
    </row>
    <row r="22" spans="1:18" s="46" customFormat="1" ht="24.75" customHeight="1" x14ac:dyDescent="0.15">
      <c r="A22" s="41">
        <v>4</v>
      </c>
      <c r="B22" s="149" t="s">
        <v>313</v>
      </c>
      <c r="C22" s="42" t="s">
        <v>49</v>
      </c>
      <c r="D22" s="55" t="s">
        <v>78</v>
      </c>
      <c r="E22" s="44" t="s">
        <v>97</v>
      </c>
      <c r="F22" s="40" t="s">
        <v>12</v>
      </c>
      <c r="G22" s="50">
        <v>35921</v>
      </c>
      <c r="H22" s="40" t="s">
        <v>56</v>
      </c>
      <c r="I22" s="45" t="s">
        <v>57</v>
      </c>
      <c r="J22" s="40" t="s">
        <v>115</v>
      </c>
      <c r="K22" s="87" t="s">
        <v>308</v>
      </c>
      <c r="L22" s="40" t="s">
        <v>55</v>
      </c>
      <c r="M22" s="40" t="s">
        <v>55</v>
      </c>
      <c r="N22" s="44" t="s">
        <v>58</v>
      </c>
      <c r="O22" s="40">
        <v>2</v>
      </c>
      <c r="P22" s="40">
        <v>101</v>
      </c>
      <c r="Q22" s="44"/>
      <c r="R22" s="134" t="s">
        <v>368</v>
      </c>
    </row>
    <row r="23" spans="1:18" s="46" customFormat="1" ht="24.75" customHeight="1" x14ac:dyDescent="0.15">
      <c r="A23" s="41">
        <v>5</v>
      </c>
      <c r="B23" s="66"/>
      <c r="C23" s="42" t="s">
        <v>49</v>
      </c>
      <c r="D23" s="55" t="s">
        <v>75</v>
      </c>
      <c r="E23" s="44" t="s">
        <v>79</v>
      </c>
      <c r="F23" s="40" t="s">
        <v>12</v>
      </c>
      <c r="G23" s="50">
        <v>36167</v>
      </c>
      <c r="H23" s="40" t="s">
        <v>56</v>
      </c>
      <c r="I23" s="45" t="s">
        <v>57</v>
      </c>
      <c r="J23" s="40" t="s">
        <v>115</v>
      </c>
      <c r="K23" s="40" t="s">
        <v>53</v>
      </c>
      <c r="L23" s="40" t="s">
        <v>55</v>
      </c>
      <c r="M23" s="40" t="s">
        <v>55</v>
      </c>
      <c r="N23" s="44" t="s">
        <v>58</v>
      </c>
      <c r="O23" s="40">
        <v>2</v>
      </c>
      <c r="P23" s="40">
        <v>101</v>
      </c>
      <c r="Q23" s="44"/>
      <c r="R23" s="134" t="s">
        <v>368</v>
      </c>
    </row>
    <row r="24" spans="1:18" s="46" customFormat="1" ht="24.75" customHeight="1" x14ac:dyDescent="0.15">
      <c r="A24" s="41">
        <v>6</v>
      </c>
      <c r="B24" s="66"/>
      <c r="C24" s="42" t="s">
        <v>49</v>
      </c>
      <c r="D24" s="55" t="s">
        <v>103</v>
      </c>
      <c r="E24" s="44" t="s">
        <v>104</v>
      </c>
      <c r="F24" s="40" t="s">
        <v>12</v>
      </c>
      <c r="G24" s="50">
        <v>36288</v>
      </c>
      <c r="H24" s="40" t="s">
        <v>56</v>
      </c>
      <c r="I24" s="45" t="s">
        <v>57</v>
      </c>
      <c r="J24" s="40" t="s">
        <v>115</v>
      </c>
      <c r="K24" s="40" t="s">
        <v>53</v>
      </c>
      <c r="L24" s="40" t="s">
        <v>55</v>
      </c>
      <c r="M24" s="40" t="s">
        <v>55</v>
      </c>
      <c r="N24" s="44" t="s">
        <v>58</v>
      </c>
      <c r="O24" s="40">
        <v>1</v>
      </c>
      <c r="P24" s="40">
        <v>101</v>
      </c>
      <c r="Q24" s="44"/>
      <c r="R24" s="134" t="s">
        <v>368</v>
      </c>
    </row>
    <row r="25" spans="1:18" s="46" customFormat="1" ht="24.75" customHeight="1" x14ac:dyDescent="0.15">
      <c r="A25" s="41">
        <v>7</v>
      </c>
      <c r="B25" s="66"/>
      <c r="C25" s="42" t="s">
        <v>49</v>
      </c>
      <c r="D25" s="55" t="s">
        <v>277</v>
      </c>
      <c r="E25" s="44" t="s">
        <v>278</v>
      </c>
      <c r="F25" s="40" t="s">
        <v>12</v>
      </c>
      <c r="G25" s="50">
        <v>36289</v>
      </c>
      <c r="H25" s="40" t="s">
        <v>56</v>
      </c>
      <c r="I25" s="45" t="s">
        <v>57</v>
      </c>
      <c r="J25" s="40" t="s">
        <v>115</v>
      </c>
      <c r="K25" s="40" t="s">
        <v>53</v>
      </c>
      <c r="L25" s="40" t="s">
        <v>55</v>
      </c>
      <c r="M25" s="40" t="s">
        <v>55</v>
      </c>
      <c r="N25" s="44" t="s">
        <v>58</v>
      </c>
      <c r="O25" s="40">
        <v>1</v>
      </c>
      <c r="P25" s="40">
        <v>101</v>
      </c>
      <c r="Q25" s="44"/>
      <c r="R25" s="134" t="s">
        <v>368</v>
      </c>
    </row>
    <row r="26" spans="1:18" s="46" customFormat="1" ht="24.75" customHeight="1" x14ac:dyDescent="0.15">
      <c r="A26" s="41">
        <v>8</v>
      </c>
      <c r="B26" s="66"/>
      <c r="C26" s="42" t="s">
        <v>49</v>
      </c>
      <c r="D26" s="55" t="s">
        <v>105</v>
      </c>
      <c r="E26" s="44" t="s">
        <v>108</v>
      </c>
      <c r="F26" s="40" t="s">
        <v>12</v>
      </c>
      <c r="G26" s="50">
        <v>36290</v>
      </c>
      <c r="H26" s="40" t="s">
        <v>56</v>
      </c>
      <c r="I26" s="45" t="s">
        <v>57</v>
      </c>
      <c r="J26" s="40" t="s">
        <v>115</v>
      </c>
      <c r="K26" s="40" t="s">
        <v>53</v>
      </c>
      <c r="L26" s="40" t="s">
        <v>55</v>
      </c>
      <c r="M26" s="40" t="s">
        <v>55</v>
      </c>
      <c r="N26" s="44" t="s">
        <v>58</v>
      </c>
      <c r="O26" s="40">
        <v>1</v>
      </c>
      <c r="P26" s="40">
        <v>101</v>
      </c>
      <c r="Q26" s="44"/>
      <c r="R26" s="134" t="s">
        <v>368</v>
      </c>
    </row>
    <row r="27" spans="1:18" s="46" customFormat="1" ht="24.75" customHeight="1" x14ac:dyDescent="0.15">
      <c r="A27" s="41">
        <v>9</v>
      </c>
      <c r="B27" s="66"/>
      <c r="C27" s="42" t="s">
        <v>49</v>
      </c>
      <c r="D27" s="55" t="s">
        <v>106</v>
      </c>
      <c r="E27" s="44" t="s">
        <v>109</v>
      </c>
      <c r="F27" s="40" t="s">
        <v>12</v>
      </c>
      <c r="G27" s="50">
        <v>36291</v>
      </c>
      <c r="H27" s="40" t="s">
        <v>56</v>
      </c>
      <c r="I27" s="45" t="s">
        <v>57</v>
      </c>
      <c r="J27" s="40" t="s">
        <v>115</v>
      </c>
      <c r="K27" s="40" t="s">
        <v>53</v>
      </c>
      <c r="L27" s="40" t="s">
        <v>55</v>
      </c>
      <c r="M27" s="40" t="s">
        <v>55</v>
      </c>
      <c r="N27" s="44" t="s">
        <v>58</v>
      </c>
      <c r="O27" s="40">
        <v>1</v>
      </c>
      <c r="P27" s="40">
        <v>101</v>
      </c>
      <c r="Q27" s="44"/>
      <c r="R27" s="134" t="s">
        <v>368</v>
      </c>
    </row>
    <row r="28" spans="1:18" s="46" customFormat="1" ht="24.75" customHeight="1" x14ac:dyDescent="0.15">
      <c r="A28" s="41">
        <v>10</v>
      </c>
      <c r="B28" s="66"/>
      <c r="C28" s="42" t="s">
        <v>49</v>
      </c>
      <c r="D28" s="55" t="s">
        <v>107</v>
      </c>
      <c r="E28" s="44" t="s">
        <v>110</v>
      </c>
      <c r="F28" s="40" t="s">
        <v>12</v>
      </c>
      <c r="G28" s="50">
        <v>36537</v>
      </c>
      <c r="H28" s="40" t="s">
        <v>56</v>
      </c>
      <c r="I28" s="45" t="s">
        <v>57</v>
      </c>
      <c r="J28" s="40" t="s">
        <v>115</v>
      </c>
      <c r="K28" s="40" t="s">
        <v>53</v>
      </c>
      <c r="L28" s="40" t="s">
        <v>55</v>
      </c>
      <c r="M28" s="40" t="s">
        <v>55</v>
      </c>
      <c r="N28" s="44" t="s">
        <v>58</v>
      </c>
      <c r="O28" s="40">
        <v>1</v>
      </c>
      <c r="P28" s="40">
        <v>101</v>
      </c>
      <c r="Q28" s="44"/>
      <c r="R28" s="134" t="s">
        <v>368</v>
      </c>
    </row>
    <row r="29" spans="1:18" s="46" customFormat="1" ht="24.75" customHeight="1" x14ac:dyDescent="0.15">
      <c r="A29" s="41">
        <v>11</v>
      </c>
      <c r="B29" s="66"/>
      <c r="C29" s="42"/>
      <c r="D29" s="55"/>
      <c r="E29" s="44"/>
      <c r="F29" s="40"/>
      <c r="G29" s="50"/>
      <c r="H29" s="40"/>
      <c r="I29" s="45"/>
      <c r="J29" s="40"/>
      <c r="K29" s="40"/>
      <c r="L29" s="40"/>
      <c r="M29" s="40"/>
      <c r="N29" s="44"/>
      <c r="O29" s="40"/>
      <c r="P29" s="40"/>
      <c r="Q29" s="44"/>
      <c r="R29" s="44"/>
    </row>
    <row r="30" spans="1:18" s="46" customFormat="1" ht="24.75" customHeight="1" x14ac:dyDescent="0.15">
      <c r="A30" s="41">
        <v>12</v>
      </c>
      <c r="B30" s="66"/>
      <c r="C30" s="42"/>
      <c r="D30" s="55"/>
      <c r="E30" s="44"/>
      <c r="F30" s="40"/>
      <c r="G30" s="50"/>
      <c r="H30" s="40"/>
      <c r="I30" s="45"/>
      <c r="J30" s="40"/>
      <c r="K30" s="40"/>
      <c r="L30" s="40"/>
      <c r="M30" s="40"/>
      <c r="N30" s="44"/>
      <c r="O30" s="40"/>
      <c r="P30" s="40"/>
      <c r="Q30" s="44"/>
      <c r="R30" s="44"/>
    </row>
    <row r="31" spans="1:18" s="46" customFormat="1" ht="24.75" customHeight="1" x14ac:dyDescent="0.15">
      <c r="A31" s="41">
        <v>13</v>
      </c>
      <c r="B31" s="66"/>
      <c r="C31" s="42"/>
      <c r="D31" s="55"/>
      <c r="E31" s="44"/>
      <c r="F31" s="40"/>
      <c r="G31" s="50"/>
      <c r="H31" s="40"/>
      <c r="I31" s="45"/>
      <c r="J31" s="40"/>
      <c r="K31" s="40"/>
      <c r="L31" s="40"/>
      <c r="M31" s="40"/>
      <c r="N31" s="44"/>
      <c r="O31" s="40"/>
      <c r="P31" s="40"/>
      <c r="Q31" s="44"/>
      <c r="R31" s="44"/>
    </row>
    <row r="32" spans="1:18" s="46" customFormat="1" ht="24.75" customHeight="1" x14ac:dyDescent="0.15">
      <c r="A32" s="41">
        <v>14</v>
      </c>
      <c r="B32" s="66"/>
      <c r="C32" s="42"/>
      <c r="D32" s="55"/>
      <c r="E32" s="44"/>
      <c r="F32" s="40"/>
      <c r="G32" s="50"/>
      <c r="H32" s="40"/>
      <c r="I32" s="45"/>
      <c r="J32" s="40"/>
      <c r="K32" s="40"/>
      <c r="L32" s="40"/>
      <c r="M32" s="40"/>
      <c r="N32" s="44"/>
      <c r="O32" s="40"/>
      <c r="P32" s="40"/>
      <c r="Q32" s="44"/>
      <c r="R32" s="44"/>
    </row>
    <row r="33" spans="1:18" s="46" customFormat="1" ht="24.75" customHeight="1" x14ac:dyDescent="0.15">
      <c r="A33" s="41">
        <v>15</v>
      </c>
      <c r="B33" s="66"/>
      <c r="C33" s="42"/>
      <c r="D33" s="55"/>
      <c r="E33" s="44"/>
      <c r="F33" s="40"/>
      <c r="G33" s="50"/>
      <c r="H33" s="40"/>
      <c r="I33" s="45"/>
      <c r="J33" s="40"/>
      <c r="K33" s="40"/>
      <c r="L33" s="40"/>
      <c r="M33" s="40"/>
      <c r="N33" s="44"/>
      <c r="O33" s="40"/>
      <c r="P33" s="40"/>
      <c r="Q33" s="44"/>
      <c r="R33" s="44"/>
    </row>
    <row r="34" spans="1:18" s="48" customFormat="1" ht="24.75" customHeight="1" x14ac:dyDescent="0.15">
      <c r="A34" s="41">
        <v>16</v>
      </c>
      <c r="B34" s="66"/>
      <c r="C34" s="42"/>
      <c r="D34" s="43"/>
      <c r="E34" s="44"/>
      <c r="F34" s="40"/>
      <c r="G34" s="47"/>
      <c r="H34" s="40"/>
      <c r="I34" s="45"/>
      <c r="J34" s="40"/>
      <c r="K34" s="40"/>
      <c r="L34" s="40"/>
      <c r="M34" s="40"/>
      <c r="N34" s="44"/>
      <c r="O34" s="40"/>
      <c r="P34" s="40"/>
      <c r="Q34" s="44"/>
      <c r="R34" s="40"/>
    </row>
    <row r="35" spans="1:18" s="48" customFormat="1" ht="24.75" customHeight="1" x14ac:dyDescent="0.15">
      <c r="A35" s="41">
        <v>17</v>
      </c>
      <c r="B35" s="66"/>
      <c r="C35" s="42"/>
      <c r="D35" s="43"/>
      <c r="E35" s="44"/>
      <c r="F35" s="40"/>
      <c r="G35" s="47"/>
      <c r="H35" s="40"/>
      <c r="I35" s="45"/>
      <c r="J35" s="40"/>
      <c r="K35" s="40"/>
      <c r="L35" s="40"/>
      <c r="M35" s="40"/>
      <c r="N35" s="44"/>
      <c r="O35" s="40"/>
      <c r="P35" s="40"/>
      <c r="Q35" s="44"/>
      <c r="R35" s="40"/>
    </row>
    <row r="36" spans="1:18" s="48" customFormat="1" ht="24.75" customHeight="1" x14ac:dyDescent="0.15">
      <c r="A36" s="41">
        <v>18</v>
      </c>
      <c r="B36" s="66"/>
      <c r="C36" s="42"/>
      <c r="D36" s="43"/>
      <c r="E36" s="44"/>
      <c r="F36" s="40"/>
      <c r="G36" s="47"/>
      <c r="H36" s="40"/>
      <c r="I36" s="45"/>
      <c r="J36" s="40"/>
      <c r="K36" s="40"/>
      <c r="L36" s="40"/>
      <c r="M36" s="40"/>
      <c r="N36" s="44"/>
      <c r="O36" s="40"/>
      <c r="P36" s="40"/>
      <c r="Q36" s="44"/>
      <c r="R36" s="40"/>
    </row>
    <row r="37" spans="1:18" s="48" customFormat="1" ht="24.75" customHeight="1" x14ac:dyDescent="0.15">
      <c r="A37" s="41">
        <v>19</v>
      </c>
      <c r="B37" s="66"/>
      <c r="C37" s="42"/>
      <c r="D37" s="43"/>
      <c r="E37" s="44"/>
      <c r="F37" s="40"/>
      <c r="G37" s="47"/>
      <c r="H37" s="40"/>
      <c r="I37" s="45"/>
      <c r="J37" s="40"/>
      <c r="K37" s="40"/>
      <c r="L37" s="40"/>
      <c r="M37" s="40"/>
      <c r="N37" s="44"/>
      <c r="O37" s="40"/>
      <c r="P37" s="40"/>
      <c r="Q37" s="44"/>
      <c r="R37" s="40"/>
    </row>
    <row r="38" spans="1:18" s="48" customFormat="1" ht="24.75" customHeight="1" x14ac:dyDescent="0.15">
      <c r="A38" s="41">
        <v>20</v>
      </c>
      <c r="B38" s="66"/>
      <c r="C38" s="42"/>
      <c r="D38" s="43"/>
      <c r="E38" s="44"/>
      <c r="F38" s="40"/>
      <c r="G38" s="47"/>
      <c r="H38" s="40"/>
      <c r="I38" s="45"/>
      <c r="J38" s="40"/>
      <c r="K38" s="40"/>
      <c r="L38" s="40"/>
      <c r="M38" s="40"/>
      <c r="N38" s="44"/>
      <c r="O38" s="40"/>
      <c r="P38" s="40"/>
      <c r="Q38" s="44"/>
      <c r="R38" s="40"/>
    </row>
    <row r="39" spans="1:18" s="48" customFormat="1" ht="24.75" customHeight="1" x14ac:dyDescent="0.15">
      <c r="A39" s="41">
        <v>21</v>
      </c>
      <c r="B39" s="66"/>
      <c r="C39" s="42"/>
      <c r="D39" s="43"/>
      <c r="E39" s="44"/>
      <c r="F39" s="40"/>
      <c r="G39" s="47"/>
      <c r="H39" s="40"/>
      <c r="I39" s="45"/>
      <c r="J39" s="40"/>
      <c r="K39" s="40"/>
      <c r="L39" s="40"/>
      <c r="M39" s="40"/>
      <c r="N39" s="44"/>
      <c r="O39" s="40"/>
      <c r="P39" s="40"/>
      <c r="Q39" s="44"/>
      <c r="R39" s="40"/>
    </row>
    <row r="40" spans="1:18" s="48" customFormat="1" ht="24.75" customHeight="1" x14ac:dyDescent="0.15">
      <c r="A40" s="41">
        <v>22</v>
      </c>
      <c r="B40" s="66"/>
      <c r="C40" s="42"/>
      <c r="D40" s="43"/>
      <c r="E40" s="44"/>
      <c r="F40" s="40"/>
      <c r="G40" s="40"/>
      <c r="H40" s="40"/>
      <c r="I40" s="49"/>
      <c r="J40" s="40"/>
      <c r="K40" s="40"/>
      <c r="L40" s="40"/>
      <c r="M40" s="40"/>
      <c r="N40" s="44"/>
      <c r="O40" s="40"/>
      <c r="P40" s="40"/>
      <c r="Q40" s="44"/>
      <c r="R40" s="40"/>
    </row>
    <row r="41" spans="1:18" s="48" customFormat="1" ht="24.75" customHeight="1" x14ac:dyDescent="0.15">
      <c r="A41" s="41">
        <v>23</v>
      </c>
      <c r="B41" s="66"/>
      <c r="C41" s="42"/>
      <c r="D41" s="43"/>
      <c r="E41" s="44"/>
      <c r="F41" s="40"/>
      <c r="G41" s="40"/>
      <c r="H41" s="40"/>
      <c r="I41" s="49"/>
      <c r="J41" s="40"/>
      <c r="K41" s="40"/>
      <c r="L41" s="40"/>
      <c r="M41" s="40"/>
      <c r="N41" s="44"/>
      <c r="O41" s="40"/>
      <c r="P41" s="40"/>
      <c r="Q41" s="44"/>
      <c r="R41" s="40"/>
    </row>
    <row r="42" spans="1:18" ht="24.75" customHeight="1" x14ac:dyDescent="0.15">
      <c r="A42" s="41">
        <v>24</v>
      </c>
      <c r="B42" s="66"/>
      <c r="C42" s="42"/>
      <c r="D42" s="43"/>
      <c r="E42" s="44"/>
      <c r="F42" s="40"/>
      <c r="G42" s="40"/>
      <c r="H42" s="40"/>
      <c r="I42" s="49"/>
      <c r="J42" s="40"/>
      <c r="K42" s="40"/>
      <c r="L42" s="40"/>
      <c r="M42" s="40"/>
      <c r="N42" s="44"/>
      <c r="O42" s="40"/>
      <c r="P42" s="40"/>
      <c r="Q42" s="44"/>
      <c r="R42" s="135"/>
    </row>
    <row r="43" spans="1:18" ht="24.75" customHeight="1" x14ac:dyDescent="0.15">
      <c r="A43" s="41">
        <v>25</v>
      </c>
      <c r="B43" s="66"/>
      <c r="C43" s="42"/>
      <c r="D43" s="43"/>
      <c r="E43" s="44"/>
      <c r="F43" s="40"/>
      <c r="G43" s="40"/>
      <c r="H43" s="40"/>
      <c r="I43" s="49"/>
      <c r="J43" s="40"/>
      <c r="K43" s="40"/>
      <c r="L43" s="40"/>
      <c r="M43" s="40"/>
      <c r="N43" s="44"/>
      <c r="O43" s="40"/>
      <c r="P43" s="40"/>
      <c r="Q43" s="44"/>
      <c r="R43" s="135"/>
    </row>
    <row r="44" spans="1:18" ht="24.75" customHeight="1" x14ac:dyDescent="0.15">
      <c r="A44" s="41">
        <v>26</v>
      </c>
      <c r="B44" s="66"/>
      <c r="C44" s="42"/>
      <c r="D44" s="43"/>
      <c r="E44" s="44"/>
      <c r="F44" s="40"/>
      <c r="G44" s="40"/>
      <c r="H44" s="40"/>
      <c r="I44" s="49"/>
      <c r="J44" s="40"/>
      <c r="K44" s="40"/>
      <c r="L44" s="40"/>
      <c r="M44" s="40"/>
      <c r="N44" s="44"/>
      <c r="O44" s="40"/>
      <c r="P44" s="40"/>
      <c r="Q44" s="44"/>
      <c r="R44" s="135"/>
    </row>
    <row r="45" spans="1:18" ht="24.75" customHeight="1" x14ac:dyDescent="0.15">
      <c r="A45" s="41">
        <v>27</v>
      </c>
      <c r="B45" s="66"/>
      <c r="C45" s="42"/>
      <c r="D45" s="43"/>
      <c r="E45" s="44"/>
      <c r="F45" s="40"/>
      <c r="G45" s="40"/>
      <c r="H45" s="40"/>
      <c r="I45" s="49"/>
      <c r="J45" s="40"/>
      <c r="K45" s="40"/>
      <c r="L45" s="40"/>
      <c r="M45" s="40"/>
      <c r="N45" s="44"/>
      <c r="O45" s="40"/>
      <c r="P45" s="40"/>
      <c r="Q45" s="44"/>
      <c r="R45" s="135"/>
    </row>
    <row r="46" spans="1:18" ht="24.75" customHeight="1" x14ac:dyDescent="0.15">
      <c r="A46" s="41">
        <v>28</v>
      </c>
      <c r="B46" s="66"/>
      <c r="C46" s="42"/>
      <c r="D46" s="43"/>
      <c r="E46" s="44"/>
      <c r="F46" s="40"/>
      <c r="G46" s="40"/>
      <c r="H46" s="40"/>
      <c r="I46" s="49"/>
      <c r="J46" s="40"/>
      <c r="K46" s="40"/>
      <c r="L46" s="40"/>
      <c r="M46" s="40"/>
      <c r="N46" s="44"/>
      <c r="O46" s="40"/>
      <c r="P46" s="40"/>
      <c r="Q46" s="44"/>
      <c r="R46" s="135"/>
    </row>
    <row r="47" spans="1:18" ht="24.75" customHeight="1" x14ac:dyDescent="0.15">
      <c r="A47" s="41">
        <v>29</v>
      </c>
      <c r="B47" s="66"/>
      <c r="C47" s="42"/>
      <c r="D47" s="43"/>
      <c r="E47" s="44"/>
      <c r="F47" s="40"/>
      <c r="G47" s="40"/>
      <c r="H47" s="40"/>
      <c r="I47" s="49"/>
      <c r="J47" s="40"/>
      <c r="K47" s="40"/>
      <c r="L47" s="40"/>
      <c r="M47" s="40"/>
      <c r="N47" s="44"/>
      <c r="O47" s="40"/>
      <c r="P47" s="40"/>
      <c r="Q47" s="44"/>
      <c r="R47" s="135"/>
    </row>
    <row r="48" spans="1:18" ht="24.75" customHeight="1" x14ac:dyDescent="0.15">
      <c r="A48" s="41">
        <v>30</v>
      </c>
      <c r="B48" s="66"/>
      <c r="C48" s="42"/>
      <c r="D48" s="43"/>
      <c r="E48" s="44"/>
      <c r="F48" s="40"/>
      <c r="G48" s="40"/>
      <c r="H48" s="40"/>
      <c r="I48" s="49"/>
      <c r="J48" s="40"/>
      <c r="K48" s="40"/>
      <c r="L48" s="40"/>
      <c r="M48" s="40"/>
      <c r="N48" s="44"/>
      <c r="O48" s="40"/>
      <c r="P48" s="40"/>
      <c r="Q48" s="44"/>
      <c r="R48" s="135"/>
    </row>
    <row r="49" spans="2:2" ht="24.75" customHeight="1" x14ac:dyDescent="0.15">
      <c r="B49" s="68"/>
    </row>
    <row r="50" spans="2:2" ht="24.75" customHeight="1" x14ac:dyDescent="0.15">
      <c r="B50" s="70"/>
    </row>
    <row r="51" spans="2:2" ht="24.75" customHeight="1" x14ac:dyDescent="0.15">
      <c r="B51" s="70"/>
    </row>
    <row r="52" spans="2:2" ht="24.75" customHeight="1" x14ac:dyDescent="0.15">
      <c r="B52" s="70"/>
    </row>
  </sheetData>
  <sheetProtection sheet="1" objects="1" scenarios="1"/>
  <mergeCells count="16">
    <mergeCell ref="A5:B5"/>
    <mergeCell ref="A6:B6"/>
    <mergeCell ref="A7:B7"/>
    <mergeCell ref="A8:B8"/>
    <mergeCell ref="A2:Q2"/>
    <mergeCell ref="A3:Q3"/>
    <mergeCell ref="A4:Q4"/>
    <mergeCell ref="D8:H8"/>
    <mergeCell ref="D5:H5"/>
    <mergeCell ref="D6:G6"/>
    <mergeCell ref="D7:G7"/>
    <mergeCell ref="J8:K8"/>
    <mergeCell ref="J6:Q6"/>
    <mergeCell ref="J7:Q7"/>
    <mergeCell ref="L8:Q8"/>
    <mergeCell ref="J5:Q5"/>
  </mergeCells>
  <phoneticPr fontId="2"/>
  <dataValidations count="4">
    <dataValidation imeMode="halfAlpha" allowBlank="1" showInputMessage="1" showErrorMessage="1" prompt="1990年4月12日生まれ_x000a_→19900412" sqref="G34:G36"/>
    <dataValidation imeMode="halfAlpha" allowBlank="1" showInputMessage="1" showErrorMessage="1" sqref="H11 G11:G12 G18:H18 B2:B4 B9:B15 B18:B65536"/>
    <dataValidation imeMode="hiragana" allowBlank="1" showInputMessage="1" showErrorMessage="1" prompt="姓と名の間だけにスペースを入れてください。" sqref="D34:D36"/>
    <dataValidation imeMode="halfKatakana" allowBlank="1" showInputMessage="1" showErrorMessage="1" sqref="E18:E28 E11:E12"/>
  </dataValidations>
  <printOptions horizontalCentered="1" verticalCentered="1"/>
  <pageMargins left="0.39370078740157483" right="0.39370078740157483" top="0.59055118110236227" bottom="0.59055118110236227" header="0" footer="0"/>
  <pageSetup paperSize="9" scale="50" orientation="portrait" horizontalDpi="4294967293" r:id="rId1"/>
  <headerFooter alignWithMargins="0"/>
  <rowBreaks count="1" manualBreakCount="1">
    <brk id="48"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74"/>
  <sheetViews>
    <sheetView zoomScale="85" zoomScaleNormal="85" workbookViewId="0"/>
  </sheetViews>
  <sheetFormatPr defaultRowHeight="13.5" x14ac:dyDescent="0.15"/>
  <cols>
    <col min="1" max="1" width="150.625" customWidth="1"/>
  </cols>
  <sheetData>
    <row r="1" spans="1:1" ht="30" customHeight="1" x14ac:dyDescent="0.15">
      <c r="A1" s="75" t="s">
        <v>375</v>
      </c>
    </row>
    <row r="2" spans="1:1" x14ac:dyDescent="0.15">
      <c r="A2" s="77"/>
    </row>
    <row r="3" spans="1:1" ht="15" customHeight="1" x14ac:dyDescent="0.15">
      <c r="A3" s="78" t="s">
        <v>340</v>
      </c>
    </row>
    <row r="4" spans="1:1" ht="15" customHeight="1" x14ac:dyDescent="0.15">
      <c r="A4" s="78"/>
    </row>
    <row r="5" spans="1:1" ht="15" customHeight="1" x14ac:dyDescent="0.15">
      <c r="A5" s="77" t="s">
        <v>343</v>
      </c>
    </row>
    <row r="6" spans="1:1" ht="15" customHeight="1" x14ac:dyDescent="0.15">
      <c r="A6" s="77" t="s">
        <v>371</v>
      </c>
    </row>
    <row r="7" spans="1:1" ht="15" customHeight="1" x14ac:dyDescent="0.15">
      <c r="A7" s="77"/>
    </row>
    <row r="8" spans="1:1" ht="15" customHeight="1" x14ac:dyDescent="0.15">
      <c r="A8" s="78" t="s">
        <v>136</v>
      </c>
    </row>
    <row r="9" spans="1:1" ht="15" customHeight="1" x14ac:dyDescent="0.15">
      <c r="A9" s="77"/>
    </row>
    <row r="10" spans="1:1" ht="30" customHeight="1" x14ac:dyDescent="0.15">
      <c r="A10" s="86" t="s">
        <v>346</v>
      </c>
    </row>
    <row r="11" spans="1:1" ht="18" customHeight="1" x14ac:dyDescent="0.15">
      <c r="A11" s="77" t="s">
        <v>376</v>
      </c>
    </row>
    <row r="12" spans="1:1" ht="30" customHeight="1" x14ac:dyDescent="0.15">
      <c r="A12" s="147" t="s">
        <v>323</v>
      </c>
    </row>
    <row r="13" spans="1:1" x14ac:dyDescent="0.15">
      <c r="A13" s="77"/>
    </row>
    <row r="14" spans="1:1" ht="15" customHeight="1" x14ac:dyDescent="0.15">
      <c r="A14" s="77" t="s">
        <v>138</v>
      </c>
    </row>
    <row r="15" spans="1:1" ht="15" customHeight="1" x14ac:dyDescent="0.15">
      <c r="A15" s="77" t="s">
        <v>139</v>
      </c>
    </row>
    <row r="16" spans="1:1" ht="15" customHeight="1" x14ac:dyDescent="0.15">
      <c r="A16" s="77" t="s">
        <v>140</v>
      </c>
    </row>
    <row r="17" spans="1:1" ht="15" customHeight="1" x14ac:dyDescent="0.15">
      <c r="A17" s="77" t="s">
        <v>347</v>
      </c>
    </row>
    <row r="18" spans="1:1" ht="15" customHeight="1" x14ac:dyDescent="0.15">
      <c r="A18" s="77" t="s">
        <v>348</v>
      </c>
    </row>
    <row r="19" spans="1:1" ht="15" customHeight="1" x14ac:dyDescent="0.15">
      <c r="A19" s="77" t="s">
        <v>328</v>
      </c>
    </row>
    <row r="20" spans="1:1" ht="15" customHeight="1" x14ac:dyDescent="0.15">
      <c r="A20" s="77" t="s">
        <v>305</v>
      </c>
    </row>
    <row r="21" spans="1:1" ht="15" customHeight="1" x14ac:dyDescent="0.15">
      <c r="A21" s="77" t="s">
        <v>273</v>
      </c>
    </row>
    <row r="22" spans="1:1" ht="45" customHeight="1" x14ac:dyDescent="0.15">
      <c r="A22" s="86" t="s">
        <v>336</v>
      </c>
    </row>
    <row r="23" spans="1:1" ht="60" customHeight="1" x14ac:dyDescent="0.15">
      <c r="A23" s="86" t="s">
        <v>369</v>
      </c>
    </row>
    <row r="24" spans="1:1" ht="16.5" customHeight="1" x14ac:dyDescent="0.15">
      <c r="A24" s="148" t="s">
        <v>335</v>
      </c>
    </row>
    <row r="25" spans="1:1" ht="16.5" customHeight="1" x14ac:dyDescent="0.15">
      <c r="A25" s="77" t="s">
        <v>314</v>
      </c>
    </row>
    <row r="26" spans="1:1" ht="16.5" customHeight="1" x14ac:dyDescent="0.15">
      <c r="A26" s="77" t="s">
        <v>315</v>
      </c>
    </row>
    <row r="27" spans="1:1" ht="16.5" customHeight="1" x14ac:dyDescent="0.15">
      <c r="A27" s="77" t="s">
        <v>316</v>
      </c>
    </row>
    <row r="28" spans="1:1" ht="16.5" customHeight="1" x14ac:dyDescent="0.15">
      <c r="A28" s="77" t="s">
        <v>355</v>
      </c>
    </row>
    <row r="29" spans="1:1" ht="16.5" customHeight="1" x14ac:dyDescent="0.15">
      <c r="A29" s="148" t="s">
        <v>334</v>
      </c>
    </row>
    <row r="30" spans="1:1" ht="16.5" customHeight="1" x14ac:dyDescent="0.15">
      <c r="A30" s="148" t="s">
        <v>377</v>
      </c>
    </row>
    <row r="31" spans="1:1" ht="16.5" customHeight="1" x14ac:dyDescent="0.15">
      <c r="A31" s="77" t="s">
        <v>356</v>
      </c>
    </row>
    <row r="32" spans="1:1" ht="16.5" customHeight="1" x14ac:dyDescent="0.15">
      <c r="A32" s="77" t="s">
        <v>317</v>
      </c>
    </row>
    <row r="33" spans="1:1" ht="16.5" customHeight="1" x14ac:dyDescent="0.15">
      <c r="A33" s="77" t="s">
        <v>306</v>
      </c>
    </row>
    <row r="34" spans="1:1" ht="16.5" customHeight="1" x14ac:dyDescent="0.15">
      <c r="A34" s="77" t="s">
        <v>378</v>
      </c>
    </row>
    <row r="35" spans="1:1" ht="16.5" customHeight="1" x14ac:dyDescent="0.15">
      <c r="A35" s="77" t="s">
        <v>318</v>
      </c>
    </row>
    <row r="36" spans="1:1" ht="16.5" customHeight="1" x14ac:dyDescent="0.15">
      <c r="A36" s="77" t="s">
        <v>319</v>
      </c>
    </row>
    <row r="37" spans="1:1" ht="16.5" customHeight="1" x14ac:dyDescent="0.15">
      <c r="A37" s="77" t="s">
        <v>342</v>
      </c>
    </row>
    <row r="38" spans="1:1" ht="16.5" customHeight="1" x14ac:dyDescent="0.15">
      <c r="A38" s="77" t="s">
        <v>341</v>
      </c>
    </row>
    <row r="39" spans="1:1" ht="16.5" customHeight="1" x14ac:dyDescent="0.15">
      <c r="A39" s="77" t="s">
        <v>320</v>
      </c>
    </row>
    <row r="40" spans="1:1" ht="16.5" customHeight="1" x14ac:dyDescent="0.15">
      <c r="A40" s="77" t="s">
        <v>321</v>
      </c>
    </row>
    <row r="41" spans="1:1" ht="16.5" customHeight="1" x14ac:dyDescent="0.15">
      <c r="A41" s="77" t="s">
        <v>370</v>
      </c>
    </row>
    <row r="42" spans="1:1" ht="16.5" customHeight="1" x14ac:dyDescent="0.15">
      <c r="A42" s="77" t="s">
        <v>357</v>
      </c>
    </row>
    <row r="43" spans="1:1" ht="15" customHeight="1" x14ac:dyDescent="0.15">
      <c r="A43" s="77"/>
    </row>
    <row r="44" spans="1:1" ht="15" customHeight="1" x14ac:dyDescent="0.15">
      <c r="A44" s="78" t="s">
        <v>358</v>
      </c>
    </row>
    <row r="45" spans="1:1" ht="15" customHeight="1" x14ac:dyDescent="0.15">
      <c r="A45" s="77" t="s">
        <v>359</v>
      </c>
    </row>
    <row r="46" spans="1:1" ht="25.5" x14ac:dyDescent="0.15">
      <c r="A46" s="160" t="s">
        <v>387</v>
      </c>
    </row>
    <row r="47" spans="1:1" ht="15" customHeight="1" x14ac:dyDescent="0.15">
      <c r="A47" s="155" t="s">
        <v>362</v>
      </c>
    </row>
    <row r="48" spans="1:1" ht="15" customHeight="1" x14ac:dyDescent="0.15">
      <c r="A48" s="155" t="s">
        <v>363</v>
      </c>
    </row>
    <row r="49" spans="1:1" ht="24" x14ac:dyDescent="0.15">
      <c r="A49" s="161" t="s">
        <v>388</v>
      </c>
    </row>
    <row r="50" spans="1:1" ht="15" customHeight="1" x14ac:dyDescent="0.15">
      <c r="A50" s="79" t="s">
        <v>361</v>
      </c>
    </row>
    <row r="51" spans="1:1" ht="15" customHeight="1" x14ac:dyDescent="0.15">
      <c r="A51" s="79" t="s">
        <v>360</v>
      </c>
    </row>
    <row r="52" spans="1:1" ht="15" customHeight="1" x14ac:dyDescent="0.15">
      <c r="A52" s="79" t="s">
        <v>142</v>
      </c>
    </row>
    <row r="53" spans="1:1" ht="15" customHeight="1" x14ac:dyDescent="0.15">
      <c r="A53" s="81" t="s">
        <v>379</v>
      </c>
    </row>
    <row r="54" spans="1:1" ht="15" customHeight="1" x14ac:dyDescent="0.15">
      <c r="A54" s="93" t="s">
        <v>137</v>
      </c>
    </row>
    <row r="55" spans="1:1" ht="15" customHeight="1" x14ac:dyDescent="0.15">
      <c r="A55" s="79" t="s">
        <v>301</v>
      </c>
    </row>
    <row r="56" spans="1:1" ht="15" customHeight="1" x14ac:dyDescent="0.15">
      <c r="A56" s="79" t="s">
        <v>123</v>
      </c>
    </row>
    <row r="57" spans="1:1" ht="15" customHeight="1" x14ac:dyDescent="0.15">
      <c r="A57" s="154" t="s">
        <v>353</v>
      </c>
    </row>
    <row r="58" spans="1:1" ht="15" customHeight="1" x14ac:dyDescent="0.15">
      <c r="A58" s="80" t="s">
        <v>135</v>
      </c>
    </row>
    <row r="59" spans="1:1" ht="15" customHeight="1" x14ac:dyDescent="0.15">
      <c r="A59" s="80" t="s">
        <v>116</v>
      </c>
    </row>
    <row r="60" spans="1:1" ht="15" customHeight="1" x14ac:dyDescent="0.15">
      <c r="A60" s="77"/>
    </row>
    <row r="61" spans="1:1" ht="15" customHeight="1" x14ac:dyDescent="0.15">
      <c r="A61" s="79" t="s">
        <v>141</v>
      </c>
    </row>
    <row r="62" spans="1:1" ht="15" customHeight="1" x14ac:dyDescent="0.15">
      <c r="A62" s="79" t="s">
        <v>128</v>
      </c>
    </row>
    <row r="63" spans="1:1" ht="15" customHeight="1" x14ac:dyDescent="0.15">
      <c r="A63" s="82" t="s">
        <v>354</v>
      </c>
    </row>
    <row r="64" spans="1:1" ht="15" customHeight="1" x14ac:dyDescent="0.15">
      <c r="A64" s="82"/>
    </row>
    <row r="65" spans="1:1" ht="15" customHeight="1" x14ac:dyDescent="0.15">
      <c r="A65" s="79" t="s">
        <v>380</v>
      </c>
    </row>
    <row r="66" spans="1:1" ht="15" customHeight="1" x14ac:dyDescent="0.15">
      <c r="A66" s="137" t="s">
        <v>322</v>
      </c>
    </row>
    <row r="67" spans="1:1" ht="30.75" customHeight="1" x14ac:dyDescent="0.15">
      <c r="A67" s="144" t="s">
        <v>327</v>
      </c>
    </row>
    <row r="68" spans="1:1" ht="15" customHeight="1" x14ac:dyDescent="0.15">
      <c r="A68" s="145" t="s">
        <v>381</v>
      </c>
    </row>
    <row r="69" spans="1:1" ht="17.25" x14ac:dyDescent="0.15">
      <c r="A69" s="79" t="s">
        <v>129</v>
      </c>
    </row>
    <row r="70" spans="1:1" ht="15" customHeight="1" x14ac:dyDescent="0.15">
      <c r="A70" s="82"/>
    </row>
    <row r="71" spans="1:1" ht="15.75" customHeight="1" x14ac:dyDescent="0.15">
      <c r="A71" s="79" t="s">
        <v>270</v>
      </c>
    </row>
    <row r="72" spans="1:1" ht="15.75" customHeight="1" x14ac:dyDescent="0.15">
      <c r="A72" s="92" t="s">
        <v>365</v>
      </c>
    </row>
    <row r="73" spans="1:1" ht="15.75" customHeight="1" x14ac:dyDescent="0.15">
      <c r="A73" s="81" t="s">
        <v>366</v>
      </c>
    </row>
    <row r="74" spans="1:1" ht="15.75" customHeight="1" x14ac:dyDescent="0.15">
      <c r="A74" s="82" t="s">
        <v>367</v>
      </c>
    </row>
  </sheetData>
  <sheetProtection sheet="1" objects="1" scenarios="1"/>
  <phoneticPr fontId="2"/>
  <printOptions horizontalCentered="1"/>
  <pageMargins left="0.59055118110236227" right="0.59055118110236227" top="0.59055118110236227" bottom="0.59055118110236227"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T38"/>
  <sheetViews>
    <sheetView view="pageBreakPreview" zoomScaleNormal="75" zoomScaleSheetLayoutView="100" workbookViewId="0">
      <selection sqref="A1:L1"/>
    </sheetView>
  </sheetViews>
  <sheetFormatPr defaultColWidth="9" defaultRowHeight="13.5" x14ac:dyDescent="0.15"/>
  <cols>
    <col min="1" max="1" width="9" style="1" customWidth="1"/>
    <col min="2" max="2" width="14.375" style="1" customWidth="1"/>
    <col min="3" max="4" width="6.25" style="1" customWidth="1"/>
    <col min="5" max="6" width="5.625" style="1" customWidth="1"/>
    <col min="7" max="7" width="6.25" style="1" customWidth="1"/>
    <col min="8" max="10" width="6.875" style="1" customWidth="1"/>
    <col min="11" max="11" width="7" style="2" customWidth="1"/>
    <col min="12" max="12" width="7" style="1" customWidth="1"/>
    <col min="13" max="16384" width="9" style="1"/>
  </cols>
  <sheetData>
    <row r="1" spans="1:20" ht="30" customHeight="1" x14ac:dyDescent="0.15">
      <c r="A1" s="174" t="s">
        <v>374</v>
      </c>
      <c r="B1" s="174"/>
      <c r="C1" s="174"/>
      <c r="D1" s="174"/>
      <c r="E1" s="174"/>
      <c r="F1" s="174"/>
      <c r="G1" s="174"/>
      <c r="H1" s="174"/>
      <c r="I1" s="174"/>
      <c r="J1" s="174"/>
      <c r="K1" s="174"/>
      <c r="L1" s="174"/>
      <c r="M1" s="90"/>
      <c r="N1" s="90"/>
      <c r="O1" s="90"/>
      <c r="P1" s="90"/>
      <c r="Q1" s="90"/>
      <c r="R1" s="90"/>
      <c r="S1" s="90"/>
      <c r="T1" s="90"/>
    </row>
    <row r="2" spans="1:20" ht="24" x14ac:dyDescent="0.15">
      <c r="A2" s="175" t="s">
        <v>127</v>
      </c>
      <c r="B2" s="175"/>
      <c r="C2" s="175"/>
      <c r="D2" s="175"/>
      <c r="E2" s="175"/>
      <c r="F2" s="175"/>
      <c r="G2" s="175"/>
      <c r="H2" s="175"/>
      <c r="I2" s="175"/>
      <c r="J2" s="175"/>
      <c r="K2" s="175"/>
      <c r="L2" s="175"/>
      <c r="M2" s="91"/>
      <c r="N2" s="91"/>
      <c r="O2" s="91"/>
      <c r="P2" s="91"/>
      <c r="Q2" s="91"/>
      <c r="R2" s="91"/>
      <c r="S2" s="91"/>
      <c r="T2" s="91"/>
    </row>
    <row r="3" spans="1:20" x14ac:dyDescent="0.15">
      <c r="A3" s="226" t="s">
        <v>20</v>
      </c>
      <c r="B3" s="226"/>
      <c r="C3" s="226"/>
      <c r="D3" s="226"/>
      <c r="E3" s="226"/>
      <c r="F3" s="226"/>
      <c r="G3" s="226"/>
      <c r="H3" s="226"/>
      <c r="I3" s="226"/>
      <c r="J3" s="226"/>
      <c r="K3" s="226"/>
      <c r="L3" s="226"/>
    </row>
    <row r="4" spans="1:20" x14ac:dyDescent="0.15">
      <c r="A4" s="226"/>
      <c r="B4" s="226"/>
      <c r="C4" s="226"/>
      <c r="D4" s="226"/>
      <c r="E4" s="226"/>
      <c r="F4" s="226"/>
      <c r="G4" s="226"/>
      <c r="H4" s="226"/>
      <c r="I4" s="226"/>
      <c r="J4" s="226"/>
      <c r="K4" s="226"/>
      <c r="L4" s="226"/>
    </row>
    <row r="7" spans="1:20" ht="26.25" customHeight="1" x14ac:dyDescent="0.15"/>
    <row r="8" spans="1:20" ht="26.25" customHeight="1" x14ac:dyDescent="0.15">
      <c r="A8" s="178" t="s">
        <v>384</v>
      </c>
      <c r="B8" s="178"/>
      <c r="C8" s="4"/>
      <c r="D8" s="4" t="s">
        <v>385</v>
      </c>
      <c r="E8" s="4"/>
      <c r="F8" s="27"/>
      <c r="G8" s="4" t="s">
        <v>22</v>
      </c>
      <c r="H8" s="173" t="s">
        <v>386</v>
      </c>
      <c r="I8" s="173"/>
      <c r="J8" s="27"/>
      <c r="K8" s="4" t="s">
        <v>22</v>
      </c>
    </row>
    <row r="9" spans="1:20" ht="22.5" customHeight="1" x14ac:dyDescent="0.15">
      <c r="A9" s="5"/>
      <c r="B9" s="5"/>
      <c r="C9" s="5"/>
      <c r="D9" s="5"/>
      <c r="E9" s="5"/>
      <c r="F9" s="5"/>
      <c r="G9" s="5"/>
      <c r="H9" s="5"/>
      <c r="I9" s="5"/>
      <c r="J9" s="5"/>
      <c r="K9" s="5"/>
    </row>
    <row r="10" spans="1:20" ht="26.25" customHeight="1" x14ac:dyDescent="0.15">
      <c r="A10" s="6"/>
      <c r="B10" s="6"/>
      <c r="C10" s="6"/>
      <c r="D10" s="6"/>
      <c r="E10" s="6"/>
      <c r="F10" s="6"/>
      <c r="G10" s="6"/>
      <c r="H10" s="6"/>
      <c r="I10" s="6"/>
      <c r="J10" s="6"/>
      <c r="K10" s="6"/>
    </row>
    <row r="11" spans="1:20" ht="26.25" customHeight="1" x14ac:dyDescent="0.15">
      <c r="A11" s="178" t="s">
        <v>24</v>
      </c>
      <c r="B11" s="178"/>
      <c r="C11" s="178"/>
      <c r="D11" s="178"/>
      <c r="E11" s="178"/>
      <c r="F11" s="178"/>
      <c r="G11" s="173" t="s">
        <v>25</v>
      </c>
      <c r="H11" s="173"/>
      <c r="I11" s="229">
        <f>IF(E18="","",E18)</f>
        <v>0</v>
      </c>
      <c r="J11" s="229"/>
      <c r="K11" s="3" t="s">
        <v>26</v>
      </c>
    </row>
    <row r="12" spans="1:20" ht="26.25" customHeight="1" thickBot="1" x14ac:dyDescent="0.2">
      <c r="A12" s="6"/>
      <c r="B12" s="6"/>
      <c r="C12" s="6"/>
      <c r="D12" s="6"/>
      <c r="E12" s="6"/>
      <c r="F12" s="6"/>
      <c r="G12" s="7"/>
      <c r="H12" s="7"/>
      <c r="I12" s="28"/>
      <c r="J12" s="28"/>
      <c r="K12" s="6"/>
    </row>
    <row r="13" spans="1:20" ht="26.25" customHeight="1" x14ac:dyDescent="0.15">
      <c r="B13" s="8" t="s">
        <v>28</v>
      </c>
      <c r="C13" s="179" t="s">
        <v>29</v>
      </c>
      <c r="D13" s="179"/>
      <c r="E13" s="180" t="s">
        <v>30</v>
      </c>
      <c r="F13" s="181"/>
      <c r="G13" s="182"/>
    </row>
    <row r="14" spans="1:20" ht="26.25" customHeight="1" x14ac:dyDescent="0.15">
      <c r="B14" s="9" t="s">
        <v>31</v>
      </c>
      <c r="C14" s="29"/>
      <c r="D14" s="11" t="s">
        <v>32</v>
      </c>
      <c r="E14" s="227" t="str">
        <f>IF(C14="","",C14*1600)</f>
        <v/>
      </c>
      <c r="F14" s="228"/>
      <c r="G14" s="12" t="s">
        <v>26</v>
      </c>
    </row>
    <row r="15" spans="1:20" ht="26.25" customHeight="1" x14ac:dyDescent="0.15">
      <c r="B15" s="9" t="s">
        <v>33</v>
      </c>
      <c r="C15" s="29"/>
      <c r="D15" s="11" t="s">
        <v>32</v>
      </c>
      <c r="E15" s="227" t="str">
        <f>IF(C15="","",C15*1600)</f>
        <v/>
      </c>
      <c r="F15" s="228"/>
      <c r="G15" s="12" t="s">
        <v>26</v>
      </c>
    </row>
    <row r="16" spans="1:20" ht="26.25" customHeight="1" x14ac:dyDescent="0.15">
      <c r="B16" s="9" t="s">
        <v>41</v>
      </c>
      <c r="C16" s="29"/>
      <c r="D16" s="11" t="s">
        <v>32</v>
      </c>
      <c r="E16" s="227" t="str">
        <f>IF(C16="","",C16*2300)</f>
        <v/>
      </c>
      <c r="F16" s="228"/>
      <c r="G16" s="12" t="s">
        <v>26</v>
      </c>
    </row>
    <row r="17" spans="1:12" ht="26.25" customHeight="1" x14ac:dyDescent="0.15">
      <c r="B17" s="9" t="s">
        <v>42</v>
      </c>
      <c r="C17" s="29"/>
      <c r="D17" s="11" t="s">
        <v>32</v>
      </c>
      <c r="E17" s="227" t="str">
        <f>IF(C17="","",C17*2300)</f>
        <v/>
      </c>
      <c r="F17" s="228"/>
      <c r="G17" s="12" t="s">
        <v>26</v>
      </c>
    </row>
    <row r="18" spans="1:12" ht="26.25" customHeight="1" thickBot="1" x14ac:dyDescent="0.2">
      <c r="B18" s="13" t="s">
        <v>34</v>
      </c>
      <c r="C18" s="30">
        <f>SUM(C14:C17)</f>
        <v>0</v>
      </c>
      <c r="D18" s="15" t="s">
        <v>32</v>
      </c>
      <c r="E18" s="224">
        <f>IF(C18="","",SUM(E14:F17))</f>
        <v>0</v>
      </c>
      <c r="F18" s="225"/>
      <c r="G18" s="16" t="s">
        <v>26</v>
      </c>
    </row>
    <row r="19" spans="1:12" ht="22.5" customHeight="1" x14ac:dyDescent="0.15">
      <c r="B19" s="17"/>
      <c r="C19" s="31"/>
      <c r="D19" s="32"/>
      <c r="E19" s="32"/>
      <c r="F19" s="33"/>
      <c r="G19" s="32"/>
    </row>
    <row r="20" spans="1:12" x14ac:dyDescent="0.15">
      <c r="B20" s="17"/>
      <c r="C20" s="31"/>
      <c r="D20" s="32"/>
      <c r="E20" s="32"/>
      <c r="F20" s="33"/>
      <c r="G20" s="32"/>
    </row>
    <row r="21" spans="1:12" ht="18.75" x14ac:dyDescent="0.15">
      <c r="A21" s="178" t="s">
        <v>125</v>
      </c>
      <c r="B21" s="178"/>
      <c r="C21" s="178"/>
      <c r="D21" s="178"/>
      <c r="E21" s="178"/>
      <c r="F21" s="178"/>
      <c r="G21" s="34"/>
      <c r="H21" s="19" t="s">
        <v>35</v>
      </c>
      <c r="I21" s="34"/>
      <c r="J21" s="19" t="s">
        <v>36</v>
      </c>
      <c r="K21" s="178"/>
      <c r="L21" s="178"/>
    </row>
    <row r="26" spans="1:12" ht="22.5" customHeight="1" x14ac:dyDescent="0.15">
      <c r="A26" s="198" t="s">
        <v>37</v>
      </c>
      <c r="B26" s="198"/>
      <c r="C26" s="198"/>
      <c r="D26" s="198"/>
      <c r="E26" s="198"/>
      <c r="F26" s="198"/>
      <c r="G26" s="198"/>
      <c r="H26" s="198"/>
      <c r="I26" s="198"/>
      <c r="J26" s="198"/>
      <c r="K26" s="198"/>
      <c r="L26" s="198"/>
    </row>
    <row r="28" spans="1:12" ht="18.75" x14ac:dyDescent="0.15">
      <c r="A28" s="21"/>
      <c r="B28" s="21"/>
      <c r="C28" s="21"/>
      <c r="D28" s="21"/>
      <c r="E28" s="21"/>
      <c r="F28" s="223"/>
      <c r="G28" s="223"/>
      <c r="H28" s="131" t="s">
        <v>38</v>
      </c>
      <c r="I28" s="130"/>
      <c r="J28" s="131" t="s">
        <v>35</v>
      </c>
      <c r="K28" s="130"/>
      <c r="L28" s="22" t="s">
        <v>36</v>
      </c>
    </row>
    <row r="29" spans="1:12" ht="22.5" customHeight="1" x14ac:dyDescent="0.15"/>
    <row r="31" spans="1:12" ht="22.5" customHeight="1" x14ac:dyDescent="0.2">
      <c r="B31" s="24" t="s">
        <v>4</v>
      </c>
      <c r="C31" s="220"/>
      <c r="D31" s="220"/>
      <c r="E31" s="220"/>
      <c r="F31" s="220"/>
      <c r="G31" s="220"/>
      <c r="H31" s="221" t="s">
        <v>39</v>
      </c>
      <c r="I31" s="221"/>
      <c r="J31" s="221"/>
      <c r="K31" s="1"/>
    </row>
    <row r="32" spans="1:12" ht="14.25" x14ac:dyDescent="0.15">
      <c r="B32" s="24"/>
      <c r="C32" s="25"/>
      <c r="D32" s="25"/>
      <c r="E32" s="25"/>
      <c r="F32" s="25"/>
      <c r="G32" s="25"/>
      <c r="H32" s="25"/>
      <c r="I32" s="25"/>
      <c r="J32" s="25"/>
    </row>
    <row r="33" spans="2:12" ht="22.5" customHeight="1" x14ac:dyDescent="0.2">
      <c r="B33" s="24" t="s">
        <v>40</v>
      </c>
      <c r="C33" s="220"/>
      <c r="D33" s="220"/>
      <c r="E33" s="220"/>
      <c r="F33" s="220"/>
      <c r="G33" s="220"/>
      <c r="H33" s="220"/>
      <c r="I33" s="220"/>
      <c r="J33" s="220"/>
      <c r="K33" s="220"/>
    </row>
    <row r="34" spans="2:12" ht="14.25" x14ac:dyDescent="0.15">
      <c r="B34" s="24"/>
      <c r="C34" s="25"/>
      <c r="D34" s="25"/>
      <c r="E34" s="25"/>
      <c r="F34" s="25"/>
      <c r="G34" s="25"/>
      <c r="H34" s="25"/>
      <c r="I34" s="25"/>
      <c r="J34" s="25"/>
    </row>
    <row r="35" spans="2:12" ht="22.5" customHeight="1" thickBot="1" x14ac:dyDescent="0.2">
      <c r="B35" s="24" t="s">
        <v>6</v>
      </c>
      <c r="C35" s="222"/>
      <c r="D35" s="222"/>
      <c r="E35" s="222"/>
      <c r="F35" s="222"/>
      <c r="G35" s="222"/>
      <c r="H35" s="35"/>
      <c r="I35" s="25"/>
      <c r="J35" s="25"/>
      <c r="K35" s="206" t="s">
        <v>329</v>
      </c>
      <c r="L35" s="206"/>
    </row>
    <row r="36" spans="2:12" ht="15" thickBot="1" x14ac:dyDescent="0.2">
      <c r="B36" s="24"/>
      <c r="C36" s="25"/>
      <c r="D36" s="25"/>
      <c r="E36" s="25"/>
      <c r="F36" s="25"/>
      <c r="G36" s="25"/>
      <c r="H36" s="25"/>
      <c r="I36" s="25"/>
      <c r="K36" s="142" t="s">
        <v>324</v>
      </c>
      <c r="L36" s="143" t="s">
        <v>325</v>
      </c>
    </row>
    <row r="37" spans="2:12" ht="18.75" x14ac:dyDescent="0.2">
      <c r="B37" s="24" t="s">
        <v>8</v>
      </c>
      <c r="C37" s="220"/>
      <c r="D37" s="220"/>
      <c r="E37" s="220"/>
      <c r="F37" s="220"/>
      <c r="G37" s="26" t="s">
        <v>10</v>
      </c>
      <c r="I37" s="25"/>
      <c r="K37" s="138"/>
      <c r="L37" s="139"/>
    </row>
    <row r="38" spans="2:12" ht="14.25" thickBot="1" x14ac:dyDescent="0.2">
      <c r="K38" s="140"/>
      <c r="L38" s="141"/>
    </row>
  </sheetData>
  <mergeCells count="25">
    <mergeCell ref="E18:F18"/>
    <mergeCell ref="A1:L1"/>
    <mergeCell ref="A2:L2"/>
    <mergeCell ref="A3:L4"/>
    <mergeCell ref="A8:B8"/>
    <mergeCell ref="E15:F15"/>
    <mergeCell ref="A11:F11"/>
    <mergeCell ref="G11:H11"/>
    <mergeCell ref="I11:J11"/>
    <mergeCell ref="E16:F16"/>
    <mergeCell ref="E17:F17"/>
    <mergeCell ref="C13:D13"/>
    <mergeCell ref="E13:G13"/>
    <mergeCell ref="E14:F14"/>
    <mergeCell ref="H8:I8"/>
    <mergeCell ref="A26:L26"/>
    <mergeCell ref="K35:L35"/>
    <mergeCell ref="K21:L21"/>
    <mergeCell ref="C33:K33"/>
    <mergeCell ref="C37:F37"/>
    <mergeCell ref="C31:G31"/>
    <mergeCell ref="H31:J31"/>
    <mergeCell ref="C35:G35"/>
    <mergeCell ref="A21:F21"/>
    <mergeCell ref="F28:G28"/>
  </mergeCells>
  <phoneticPr fontId="2"/>
  <conditionalFormatting sqref="J8 C14:C17 G21 I21 I28 K28 C31:G31 C33:K33 C35:G35 C37:F37">
    <cfRule type="cellIs" dxfId="6" priority="3" stopIfTrue="1" operator="equal">
      <formula>""</formula>
    </cfRule>
  </conditionalFormatting>
  <conditionalFormatting sqref="F28">
    <cfRule type="cellIs" dxfId="5" priority="2" stopIfTrue="1" operator="equal">
      <formula>""</formula>
    </cfRule>
  </conditionalFormatting>
  <conditionalFormatting sqref="F8">
    <cfRule type="cellIs" dxfId="4" priority="1" stopIfTrue="1" operator="equal">
      <formula>""</formula>
    </cfRule>
  </conditionalFormatting>
  <pageMargins left="0.75" right="0.75" top="1" bottom="1" header="0.51200000000000001" footer="0.51200000000000001"/>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R54"/>
  <sheetViews>
    <sheetView view="pageBreakPreview" zoomScale="75" zoomScaleNormal="100" workbookViewId="0">
      <selection activeCell="B10" sqref="B10"/>
    </sheetView>
  </sheetViews>
  <sheetFormatPr defaultColWidth="9" defaultRowHeight="24.75" customHeight="1" x14ac:dyDescent="0.15"/>
  <cols>
    <col min="1" max="1" width="5.5" style="51" bestFit="1" customWidth="1"/>
    <col min="2" max="2" width="13.75" style="67" customWidth="1"/>
    <col min="3" max="3" width="10.25" style="51" customWidth="1"/>
    <col min="4" max="4" width="13" style="51" customWidth="1"/>
    <col min="5" max="5" width="9.875" style="51" bestFit="1" customWidth="1"/>
    <col min="6" max="6" width="6.25" style="51" bestFit="1" customWidth="1"/>
    <col min="7" max="8" width="8.75" style="51" bestFit="1" customWidth="1"/>
    <col min="9" max="9" width="21.25" style="51" customWidth="1"/>
    <col min="10" max="10" width="7.875" style="51" bestFit="1" customWidth="1"/>
    <col min="11" max="11" width="10.375" style="51" bestFit="1" customWidth="1"/>
    <col min="12" max="14" width="8.625" style="51" bestFit="1" customWidth="1"/>
    <col min="15" max="15" width="5.375" style="51" bestFit="1" customWidth="1"/>
    <col min="16" max="16" width="5.375" style="51" customWidth="1"/>
    <col min="17" max="17" width="10.625" style="51" bestFit="1" customWidth="1"/>
    <col min="18" max="16384" width="9" style="51"/>
  </cols>
  <sheetData>
    <row r="1" spans="1:17" ht="36" customHeight="1" x14ac:dyDescent="0.15">
      <c r="A1" s="174" t="s">
        <v>374</v>
      </c>
      <c r="B1" s="174"/>
      <c r="C1" s="174"/>
      <c r="D1" s="174"/>
      <c r="E1" s="174"/>
      <c r="F1" s="174"/>
      <c r="G1" s="174"/>
      <c r="H1" s="174"/>
      <c r="I1" s="174"/>
      <c r="J1" s="174"/>
      <c r="K1" s="174"/>
      <c r="L1" s="174"/>
      <c r="M1" s="174"/>
      <c r="N1" s="174"/>
      <c r="O1" s="174"/>
      <c r="P1" s="174"/>
      <c r="Q1" s="174"/>
    </row>
    <row r="2" spans="1:17" ht="36" customHeight="1" x14ac:dyDescent="0.15">
      <c r="A2" s="175" t="s">
        <v>3</v>
      </c>
      <c r="B2" s="175"/>
      <c r="C2" s="175"/>
      <c r="D2" s="175"/>
      <c r="E2" s="175"/>
      <c r="F2" s="175"/>
      <c r="G2" s="175"/>
      <c r="H2" s="175"/>
      <c r="I2" s="175"/>
      <c r="J2" s="175"/>
      <c r="K2" s="175"/>
      <c r="L2" s="175"/>
      <c r="M2" s="175"/>
      <c r="N2" s="175"/>
      <c r="O2" s="175"/>
      <c r="P2" s="175"/>
      <c r="Q2" s="175"/>
    </row>
    <row r="3" spans="1:17" ht="36" customHeight="1" x14ac:dyDescent="0.15">
      <c r="A3" s="212" t="s">
        <v>302</v>
      </c>
      <c r="B3" s="212"/>
      <c r="C3" s="212"/>
      <c r="D3" s="212"/>
      <c r="E3" s="212"/>
      <c r="F3" s="212"/>
      <c r="G3" s="212"/>
      <c r="H3" s="212"/>
      <c r="I3" s="212"/>
      <c r="J3" s="212"/>
      <c r="K3" s="212"/>
      <c r="L3" s="212"/>
      <c r="M3" s="212"/>
      <c r="N3" s="212"/>
      <c r="O3" s="212"/>
      <c r="P3" s="212"/>
      <c r="Q3" s="212"/>
    </row>
    <row r="4" spans="1:17" ht="36" customHeight="1" x14ac:dyDescent="0.15">
      <c r="A4" s="210" t="s">
        <v>14</v>
      </c>
      <c r="B4" s="211"/>
      <c r="C4" s="72"/>
      <c r="D4" s="230"/>
      <c r="E4" s="230"/>
      <c r="F4" s="230"/>
      <c r="G4" s="230"/>
      <c r="H4" s="231"/>
      <c r="I4" s="129" t="s">
        <v>288</v>
      </c>
      <c r="J4" s="232"/>
      <c r="K4" s="233"/>
      <c r="L4" s="233"/>
      <c r="M4" s="233"/>
      <c r="N4" s="233"/>
      <c r="O4" s="233"/>
      <c r="P4" s="233"/>
      <c r="Q4" s="234"/>
    </row>
    <row r="5" spans="1:17" ht="36" customHeight="1" x14ac:dyDescent="0.15">
      <c r="A5" s="210" t="s">
        <v>7</v>
      </c>
      <c r="B5" s="211"/>
      <c r="C5" s="72"/>
      <c r="D5" s="230"/>
      <c r="E5" s="230"/>
      <c r="F5" s="230"/>
      <c r="G5" s="230"/>
      <c r="H5" s="57" t="s">
        <v>10</v>
      </c>
      <c r="I5" s="129" t="s">
        <v>290</v>
      </c>
      <c r="J5" s="236"/>
      <c r="K5" s="236"/>
      <c r="L5" s="236"/>
      <c r="M5" s="236"/>
      <c r="N5" s="236"/>
      <c r="O5" s="236"/>
      <c r="P5" s="236"/>
      <c r="Q5" s="236"/>
    </row>
    <row r="6" spans="1:17" ht="36" customHeight="1" x14ac:dyDescent="0.15">
      <c r="A6" s="210" t="s">
        <v>17</v>
      </c>
      <c r="B6" s="211"/>
      <c r="C6" s="72"/>
      <c r="D6" s="230"/>
      <c r="E6" s="230"/>
      <c r="F6" s="230"/>
      <c r="G6" s="230"/>
      <c r="H6" s="57" t="s">
        <v>60</v>
      </c>
      <c r="I6" s="129" t="s">
        <v>289</v>
      </c>
      <c r="J6" s="236"/>
      <c r="K6" s="236"/>
      <c r="L6" s="236"/>
      <c r="M6" s="236"/>
      <c r="N6" s="236"/>
      <c r="O6" s="236"/>
      <c r="P6" s="236"/>
      <c r="Q6" s="236"/>
    </row>
    <row r="7" spans="1:17" ht="36" customHeight="1" x14ac:dyDescent="0.15">
      <c r="A7" s="237" t="s">
        <v>291</v>
      </c>
      <c r="B7" s="211"/>
      <c r="C7" s="72"/>
      <c r="D7" s="238"/>
      <c r="E7" s="230"/>
      <c r="F7" s="230"/>
      <c r="G7" s="230"/>
      <c r="H7" s="231"/>
      <c r="I7" s="128" t="s">
        <v>287</v>
      </c>
      <c r="J7" s="239" t="s">
        <v>262</v>
      </c>
      <c r="K7" s="240"/>
      <c r="L7" s="235"/>
      <c r="M7" s="219"/>
      <c r="N7" s="219"/>
      <c r="O7" s="219"/>
      <c r="P7" s="219"/>
      <c r="Q7" s="219"/>
    </row>
    <row r="8" spans="1:17" ht="24.75" customHeight="1" x14ac:dyDescent="0.15">
      <c r="B8" s="51"/>
      <c r="J8" s="65"/>
      <c r="K8" s="65"/>
      <c r="L8" s="65"/>
      <c r="M8" s="65"/>
      <c r="N8" s="65"/>
    </row>
    <row r="9" spans="1:17" ht="24.75" customHeight="1" x14ac:dyDescent="0.15">
      <c r="A9" s="60" t="s">
        <v>95</v>
      </c>
      <c r="B9" s="51"/>
      <c r="J9" s="65"/>
      <c r="K9" s="65"/>
      <c r="L9" s="65"/>
      <c r="M9" s="65"/>
      <c r="N9" s="65"/>
      <c r="O9" s="65"/>
      <c r="P9" s="65"/>
    </row>
    <row r="10" spans="1:17" s="39" customFormat="1" ht="37.5" customHeight="1" x14ac:dyDescent="0.15">
      <c r="A10" s="40" t="s">
        <v>94</v>
      </c>
      <c r="B10" s="162" t="s">
        <v>389</v>
      </c>
      <c r="C10" s="36" t="s">
        <v>280</v>
      </c>
      <c r="D10" s="53" t="s">
        <v>281</v>
      </c>
      <c r="E10" s="37" t="s">
        <v>282</v>
      </c>
      <c r="F10" s="37" t="s">
        <v>285</v>
      </c>
      <c r="G10" s="54" t="s">
        <v>283</v>
      </c>
      <c r="H10" s="37" t="s">
        <v>284</v>
      </c>
      <c r="I10" s="36" t="s">
        <v>286</v>
      </c>
      <c r="J10" s="36" t="s">
        <v>112</v>
      </c>
      <c r="K10" s="37" t="s">
        <v>349</v>
      </c>
      <c r="L10" s="37" t="s">
        <v>47</v>
      </c>
      <c r="M10" s="37" t="s">
        <v>48</v>
      </c>
      <c r="N10" s="37" t="s">
        <v>62</v>
      </c>
      <c r="O10" s="37" t="s">
        <v>272</v>
      </c>
      <c r="P10" s="37" t="s">
        <v>148</v>
      </c>
      <c r="Q10" s="40" t="s">
        <v>113</v>
      </c>
    </row>
    <row r="11" spans="1:17" s="39" customFormat="1" ht="24.75" customHeight="1" x14ac:dyDescent="0.15">
      <c r="A11" s="41">
        <v>1</v>
      </c>
      <c r="B11" s="152"/>
      <c r="C11" s="45"/>
      <c r="D11" s="55"/>
      <c r="E11" s="44"/>
      <c r="F11" s="40"/>
      <c r="G11" s="116"/>
      <c r="H11" s="40"/>
      <c r="I11" s="45"/>
      <c r="J11" s="56"/>
      <c r="K11" s="40"/>
      <c r="L11" s="40"/>
      <c r="M11" s="40"/>
      <c r="N11" s="44"/>
      <c r="O11" s="40"/>
      <c r="P11" s="40"/>
      <c r="Q11" s="132"/>
    </row>
    <row r="12" spans="1:17" s="46" customFormat="1" ht="24.75" customHeight="1" x14ac:dyDescent="0.15">
      <c r="A12" s="41">
        <v>2</v>
      </c>
      <c r="B12" s="152"/>
      <c r="C12" s="42"/>
      <c r="D12" s="43"/>
      <c r="E12" s="44"/>
      <c r="F12" s="40"/>
      <c r="G12" s="50"/>
      <c r="H12" s="40"/>
      <c r="I12" s="45"/>
      <c r="J12" s="40"/>
      <c r="K12" s="40"/>
      <c r="L12" s="40"/>
      <c r="M12" s="40"/>
      <c r="N12" s="44"/>
      <c r="O12" s="40"/>
      <c r="P12" s="40"/>
      <c r="Q12" s="132"/>
    </row>
    <row r="13" spans="1:17" s="46" customFormat="1" ht="24.75" customHeight="1" x14ac:dyDescent="0.15">
      <c r="A13" s="41">
        <v>3</v>
      </c>
      <c r="B13" s="152"/>
      <c r="C13" s="42"/>
      <c r="D13" s="43"/>
      <c r="E13" s="44"/>
      <c r="F13" s="40"/>
      <c r="G13" s="50"/>
      <c r="H13" s="40"/>
      <c r="I13" s="45"/>
      <c r="J13" s="40"/>
      <c r="K13" s="40"/>
      <c r="L13" s="40"/>
      <c r="M13" s="40"/>
      <c r="N13" s="44"/>
      <c r="O13" s="40"/>
      <c r="P13" s="40"/>
      <c r="Q13" s="132"/>
    </row>
    <row r="14" spans="1:17" s="46" customFormat="1" ht="24.75" customHeight="1" x14ac:dyDescent="0.15">
      <c r="A14" s="41">
        <v>4</v>
      </c>
      <c r="B14" s="153"/>
      <c r="C14" s="61"/>
      <c r="D14" s="61"/>
      <c r="E14" s="61"/>
      <c r="F14" s="40"/>
      <c r="G14" s="61"/>
      <c r="H14" s="61"/>
      <c r="I14" s="61"/>
      <c r="J14" s="61"/>
      <c r="K14" s="40"/>
      <c r="L14" s="61"/>
      <c r="M14" s="61"/>
      <c r="N14" s="61"/>
      <c r="O14" s="61"/>
      <c r="P14" s="61"/>
      <c r="Q14" s="133"/>
    </row>
    <row r="15" spans="1:17" ht="24.75" customHeight="1" x14ac:dyDescent="0.15">
      <c r="B15" s="68"/>
    </row>
    <row r="16" spans="1:17" ht="24.75" customHeight="1" x14ac:dyDescent="0.15">
      <c r="A16" s="60" t="s">
        <v>96</v>
      </c>
      <c r="B16" s="69"/>
    </row>
    <row r="17" spans="1:18" s="39" customFormat="1" ht="47.25" customHeight="1" x14ac:dyDescent="0.15">
      <c r="A17" s="40" t="s">
        <v>94</v>
      </c>
      <c r="B17" s="162" t="s">
        <v>389</v>
      </c>
      <c r="C17" s="36" t="s">
        <v>280</v>
      </c>
      <c r="D17" s="53" t="s">
        <v>281</v>
      </c>
      <c r="E17" s="37" t="s">
        <v>282</v>
      </c>
      <c r="F17" s="37" t="s">
        <v>285</v>
      </c>
      <c r="G17" s="54" t="s">
        <v>283</v>
      </c>
      <c r="H17" s="37" t="s">
        <v>284</v>
      </c>
      <c r="I17" s="36" t="s">
        <v>286</v>
      </c>
      <c r="J17" s="36" t="s">
        <v>111</v>
      </c>
      <c r="K17" s="37" t="s">
        <v>349</v>
      </c>
      <c r="L17" s="37" t="s">
        <v>47</v>
      </c>
      <c r="M17" s="37" t="s">
        <v>48</v>
      </c>
      <c r="N17" s="37" t="s">
        <v>62</v>
      </c>
      <c r="O17" s="37" t="s">
        <v>2</v>
      </c>
      <c r="P17" s="37" t="s">
        <v>148</v>
      </c>
      <c r="Q17" s="40" t="s">
        <v>113</v>
      </c>
      <c r="R17" s="40" t="s">
        <v>303</v>
      </c>
    </row>
    <row r="18" spans="1:18" s="39" customFormat="1" ht="24.75" customHeight="1" x14ac:dyDescent="0.15">
      <c r="A18" s="41">
        <v>1</v>
      </c>
      <c r="B18" s="152"/>
      <c r="C18" s="45"/>
      <c r="D18" s="55"/>
      <c r="E18" s="44"/>
      <c r="F18" s="40"/>
      <c r="G18" s="54"/>
      <c r="H18" s="40"/>
      <c r="I18" s="45"/>
      <c r="J18" s="56"/>
      <c r="K18" s="40"/>
      <c r="L18" s="40"/>
      <c r="M18" s="40"/>
      <c r="N18" s="44"/>
      <c r="O18" s="40"/>
      <c r="P18" s="40"/>
      <c r="Q18" s="132"/>
      <c r="R18" s="40"/>
    </row>
    <row r="19" spans="1:18" s="46" customFormat="1" ht="24.75" customHeight="1" x14ac:dyDescent="0.15">
      <c r="A19" s="41">
        <v>2</v>
      </c>
      <c r="B19" s="152"/>
      <c r="C19" s="45"/>
      <c r="D19" s="55"/>
      <c r="E19" s="44"/>
      <c r="F19" s="40"/>
      <c r="G19" s="54"/>
      <c r="H19" s="40"/>
      <c r="I19" s="45"/>
      <c r="J19" s="56"/>
      <c r="K19" s="40"/>
      <c r="L19" s="40"/>
      <c r="M19" s="40"/>
      <c r="N19" s="44"/>
      <c r="O19" s="40"/>
      <c r="P19" s="40"/>
      <c r="Q19" s="132"/>
      <c r="R19" s="40"/>
    </row>
    <row r="20" spans="1:18" s="46" customFormat="1" ht="24.75" customHeight="1" x14ac:dyDescent="0.15">
      <c r="A20" s="41">
        <v>3</v>
      </c>
      <c r="B20" s="152"/>
      <c r="C20" s="45"/>
      <c r="D20" s="55"/>
      <c r="E20" s="44"/>
      <c r="F20" s="40"/>
      <c r="G20" s="54"/>
      <c r="H20" s="40"/>
      <c r="I20" s="45"/>
      <c r="J20" s="56"/>
      <c r="K20" s="40"/>
      <c r="L20" s="40"/>
      <c r="M20" s="40"/>
      <c r="N20" s="44"/>
      <c r="O20" s="40"/>
      <c r="P20" s="40"/>
      <c r="Q20" s="132"/>
      <c r="R20" s="40"/>
    </row>
    <row r="21" spans="1:18" s="46" customFormat="1" ht="24.75" customHeight="1" x14ac:dyDescent="0.15">
      <c r="A21" s="41">
        <v>4</v>
      </c>
      <c r="B21" s="153"/>
      <c r="C21" s="45"/>
      <c r="D21" s="55"/>
      <c r="E21" s="44"/>
      <c r="F21" s="40"/>
      <c r="G21" s="54"/>
      <c r="H21" s="40"/>
      <c r="I21" s="45"/>
      <c r="J21" s="56"/>
      <c r="K21" s="40"/>
      <c r="L21" s="40"/>
      <c r="M21" s="40"/>
      <c r="N21" s="44"/>
      <c r="O21" s="40"/>
      <c r="P21" s="40"/>
      <c r="Q21" s="132"/>
      <c r="R21" s="40"/>
    </row>
    <row r="22" spans="1:18" s="46" customFormat="1" ht="24.75" customHeight="1" x14ac:dyDescent="0.15">
      <c r="A22" s="41">
        <v>5</v>
      </c>
      <c r="B22" s="152"/>
      <c r="C22" s="45"/>
      <c r="D22" s="55"/>
      <c r="E22" s="44"/>
      <c r="F22" s="40"/>
      <c r="G22" s="54"/>
      <c r="H22" s="40"/>
      <c r="I22" s="45"/>
      <c r="J22" s="56"/>
      <c r="K22" s="40"/>
      <c r="L22" s="40"/>
      <c r="M22" s="40"/>
      <c r="N22" s="44"/>
      <c r="O22" s="40"/>
      <c r="P22" s="40"/>
      <c r="Q22" s="132"/>
      <c r="R22" s="40"/>
    </row>
    <row r="23" spans="1:18" s="46" customFormat="1" ht="24.75" customHeight="1" x14ac:dyDescent="0.15">
      <c r="A23" s="41">
        <v>6</v>
      </c>
      <c r="B23" s="152"/>
      <c r="C23" s="45"/>
      <c r="D23" s="55"/>
      <c r="E23" s="44"/>
      <c r="F23" s="40"/>
      <c r="G23" s="54"/>
      <c r="H23" s="40"/>
      <c r="I23" s="45"/>
      <c r="J23" s="56"/>
      <c r="K23" s="40"/>
      <c r="L23" s="40"/>
      <c r="M23" s="40"/>
      <c r="N23" s="44"/>
      <c r="O23" s="40"/>
      <c r="P23" s="40"/>
      <c r="Q23" s="132"/>
      <c r="R23" s="40"/>
    </row>
    <row r="24" spans="1:18" s="46" customFormat="1" ht="24.75" customHeight="1" x14ac:dyDescent="0.15">
      <c r="A24" s="41">
        <v>7</v>
      </c>
      <c r="B24" s="152"/>
      <c r="C24" s="45"/>
      <c r="D24" s="55"/>
      <c r="E24" s="44"/>
      <c r="F24" s="40"/>
      <c r="G24" s="54"/>
      <c r="H24" s="40"/>
      <c r="I24" s="45"/>
      <c r="J24" s="56"/>
      <c r="K24" s="40"/>
      <c r="L24" s="40"/>
      <c r="M24" s="40"/>
      <c r="N24" s="44"/>
      <c r="O24" s="40"/>
      <c r="P24" s="40"/>
      <c r="Q24" s="132"/>
      <c r="R24" s="40"/>
    </row>
    <row r="25" spans="1:18" s="46" customFormat="1" ht="24.75" customHeight="1" x14ac:dyDescent="0.15">
      <c r="A25" s="41">
        <v>8</v>
      </c>
      <c r="B25" s="153"/>
      <c r="C25" s="45"/>
      <c r="D25" s="55"/>
      <c r="E25" s="44"/>
      <c r="F25" s="40"/>
      <c r="G25" s="54"/>
      <c r="H25" s="40"/>
      <c r="I25" s="45"/>
      <c r="J25" s="56"/>
      <c r="K25" s="40"/>
      <c r="L25" s="40"/>
      <c r="M25" s="40"/>
      <c r="N25" s="44"/>
      <c r="O25" s="40"/>
      <c r="P25" s="40"/>
      <c r="Q25" s="132"/>
      <c r="R25" s="40"/>
    </row>
    <row r="26" spans="1:18" s="46" customFormat="1" ht="24.75" customHeight="1" x14ac:dyDescent="0.15">
      <c r="A26" s="41">
        <v>9</v>
      </c>
      <c r="B26" s="152"/>
      <c r="C26" s="45"/>
      <c r="D26" s="55"/>
      <c r="E26" s="44"/>
      <c r="F26" s="40"/>
      <c r="G26" s="54"/>
      <c r="H26" s="40"/>
      <c r="I26" s="45"/>
      <c r="J26" s="56"/>
      <c r="K26" s="40"/>
      <c r="L26" s="40"/>
      <c r="M26" s="40"/>
      <c r="N26" s="44"/>
      <c r="O26" s="40"/>
      <c r="P26" s="40"/>
      <c r="Q26" s="132"/>
      <c r="R26" s="40"/>
    </row>
    <row r="27" spans="1:18" s="46" customFormat="1" ht="24.75" customHeight="1" x14ac:dyDescent="0.15">
      <c r="A27" s="41">
        <v>10</v>
      </c>
      <c r="B27" s="152"/>
      <c r="C27" s="45"/>
      <c r="D27" s="55"/>
      <c r="E27" s="44"/>
      <c r="F27" s="40"/>
      <c r="G27" s="54"/>
      <c r="H27" s="40"/>
      <c r="I27" s="45"/>
      <c r="J27" s="56"/>
      <c r="K27" s="40"/>
      <c r="L27" s="40"/>
      <c r="M27" s="40"/>
      <c r="N27" s="44"/>
      <c r="O27" s="40"/>
      <c r="P27" s="40"/>
      <c r="Q27" s="132"/>
      <c r="R27" s="40"/>
    </row>
    <row r="28" spans="1:18" s="46" customFormat="1" ht="24.75" customHeight="1" x14ac:dyDescent="0.15">
      <c r="A28" s="41">
        <v>11</v>
      </c>
      <c r="B28" s="152"/>
      <c r="C28" s="45"/>
      <c r="D28" s="55"/>
      <c r="E28" s="44"/>
      <c r="F28" s="40"/>
      <c r="G28" s="54"/>
      <c r="H28" s="40"/>
      <c r="I28" s="45"/>
      <c r="J28" s="56"/>
      <c r="K28" s="40"/>
      <c r="L28" s="40"/>
      <c r="M28" s="40"/>
      <c r="N28" s="44"/>
      <c r="O28" s="40"/>
      <c r="P28" s="40"/>
      <c r="Q28" s="132"/>
      <c r="R28" s="40"/>
    </row>
    <row r="29" spans="1:18" s="46" customFormat="1" ht="24.75" customHeight="1" x14ac:dyDescent="0.15">
      <c r="A29" s="41">
        <v>12</v>
      </c>
      <c r="B29" s="153"/>
      <c r="C29" s="45"/>
      <c r="D29" s="55"/>
      <c r="E29" s="44"/>
      <c r="F29" s="40"/>
      <c r="G29" s="54"/>
      <c r="H29" s="40"/>
      <c r="I29" s="45"/>
      <c r="J29" s="56"/>
      <c r="K29" s="40"/>
      <c r="L29" s="40"/>
      <c r="M29" s="40"/>
      <c r="N29" s="44"/>
      <c r="O29" s="40"/>
      <c r="P29" s="40"/>
      <c r="Q29" s="132"/>
      <c r="R29" s="40"/>
    </row>
    <row r="30" spans="1:18" s="46" customFormat="1" ht="24.75" customHeight="1" x14ac:dyDescent="0.15">
      <c r="A30" s="41">
        <v>13</v>
      </c>
      <c r="B30" s="152"/>
      <c r="C30" s="45"/>
      <c r="D30" s="55"/>
      <c r="E30" s="44"/>
      <c r="F30" s="40"/>
      <c r="G30" s="54"/>
      <c r="H30" s="40"/>
      <c r="I30" s="45"/>
      <c r="J30" s="56"/>
      <c r="K30" s="40"/>
      <c r="L30" s="40"/>
      <c r="M30" s="40"/>
      <c r="N30" s="44"/>
      <c r="O30" s="40"/>
      <c r="P30" s="40"/>
      <c r="Q30" s="132"/>
      <c r="R30" s="40"/>
    </row>
    <row r="31" spans="1:18" s="46" customFormat="1" ht="24.75" customHeight="1" x14ac:dyDescent="0.15">
      <c r="A31" s="41">
        <v>14</v>
      </c>
      <c r="B31" s="152"/>
      <c r="C31" s="45"/>
      <c r="D31" s="55"/>
      <c r="E31" s="44"/>
      <c r="F31" s="40"/>
      <c r="G31" s="54"/>
      <c r="H31" s="40"/>
      <c r="I31" s="45"/>
      <c r="J31" s="56"/>
      <c r="K31" s="40"/>
      <c r="L31" s="40"/>
      <c r="M31" s="40"/>
      <c r="N31" s="44"/>
      <c r="O31" s="40"/>
      <c r="P31" s="40"/>
      <c r="Q31" s="132"/>
      <c r="R31" s="40"/>
    </row>
    <row r="32" spans="1:18" s="46" customFormat="1" ht="24.75" customHeight="1" x14ac:dyDescent="0.15">
      <c r="A32" s="41">
        <v>15</v>
      </c>
      <c r="B32" s="152"/>
      <c r="C32" s="45"/>
      <c r="D32" s="55"/>
      <c r="E32" s="44"/>
      <c r="F32" s="40"/>
      <c r="G32" s="54"/>
      <c r="H32" s="40"/>
      <c r="I32" s="45"/>
      <c r="J32" s="56"/>
      <c r="K32" s="40"/>
      <c r="L32" s="40"/>
      <c r="M32" s="40"/>
      <c r="N32" s="44"/>
      <c r="O32" s="40"/>
      <c r="P32" s="40"/>
      <c r="Q32" s="132"/>
      <c r="R32" s="40"/>
    </row>
    <row r="33" spans="1:18" s="48" customFormat="1" ht="24.75" customHeight="1" x14ac:dyDescent="0.15">
      <c r="A33" s="41">
        <v>16</v>
      </c>
      <c r="B33" s="153"/>
      <c r="C33" s="45"/>
      <c r="D33" s="55"/>
      <c r="E33" s="44"/>
      <c r="F33" s="40"/>
      <c r="G33" s="54"/>
      <c r="H33" s="40"/>
      <c r="I33" s="45"/>
      <c r="J33" s="56"/>
      <c r="K33" s="40"/>
      <c r="L33" s="40"/>
      <c r="M33" s="40"/>
      <c r="N33" s="44"/>
      <c r="O33" s="40"/>
      <c r="P33" s="40"/>
      <c r="Q33" s="132"/>
      <c r="R33" s="40"/>
    </row>
    <row r="34" spans="1:18" s="48" customFormat="1" ht="24.75" customHeight="1" x14ac:dyDescent="0.15">
      <c r="A34" s="41">
        <v>17</v>
      </c>
      <c r="B34" s="152"/>
      <c r="C34" s="45"/>
      <c r="D34" s="55"/>
      <c r="E34" s="44"/>
      <c r="F34" s="40"/>
      <c r="G34" s="54"/>
      <c r="H34" s="40"/>
      <c r="I34" s="45"/>
      <c r="J34" s="56"/>
      <c r="K34" s="40"/>
      <c r="L34" s="40"/>
      <c r="M34" s="40"/>
      <c r="N34" s="44"/>
      <c r="O34" s="40"/>
      <c r="P34" s="40"/>
      <c r="Q34" s="132"/>
      <c r="R34" s="40"/>
    </row>
    <row r="35" spans="1:18" s="48" customFormat="1" ht="24.75" customHeight="1" x14ac:dyDescent="0.15">
      <c r="A35" s="41">
        <v>18</v>
      </c>
      <c r="B35" s="152"/>
      <c r="C35" s="45"/>
      <c r="D35" s="55"/>
      <c r="E35" s="44"/>
      <c r="F35" s="40"/>
      <c r="G35" s="54"/>
      <c r="H35" s="40"/>
      <c r="I35" s="45"/>
      <c r="J35" s="56"/>
      <c r="K35" s="40"/>
      <c r="L35" s="40"/>
      <c r="M35" s="40"/>
      <c r="N35" s="44"/>
      <c r="O35" s="40"/>
      <c r="P35" s="40"/>
      <c r="Q35" s="132"/>
      <c r="R35" s="40"/>
    </row>
    <row r="36" spans="1:18" s="48" customFormat="1" ht="24.75" customHeight="1" x14ac:dyDescent="0.15">
      <c r="A36" s="41">
        <v>19</v>
      </c>
      <c r="B36" s="152"/>
      <c r="C36" s="42"/>
      <c r="D36" s="43"/>
      <c r="E36" s="44"/>
      <c r="F36" s="40"/>
      <c r="G36" s="54"/>
      <c r="H36" s="40"/>
      <c r="I36" s="45"/>
      <c r="J36" s="56"/>
      <c r="K36" s="40"/>
      <c r="L36" s="40"/>
      <c r="M36" s="40"/>
      <c r="N36" s="44"/>
      <c r="O36" s="40"/>
      <c r="P36" s="40"/>
      <c r="Q36" s="132"/>
      <c r="R36" s="40"/>
    </row>
    <row r="37" spans="1:18" s="48" customFormat="1" ht="24.75" customHeight="1" x14ac:dyDescent="0.15">
      <c r="A37" s="41">
        <v>20</v>
      </c>
      <c r="B37" s="153"/>
      <c r="C37" s="42"/>
      <c r="D37" s="43"/>
      <c r="E37" s="44"/>
      <c r="F37" s="40"/>
      <c r="G37" s="54"/>
      <c r="H37" s="40"/>
      <c r="I37" s="45"/>
      <c r="J37" s="56"/>
      <c r="K37" s="40"/>
      <c r="L37" s="40"/>
      <c r="M37" s="40"/>
      <c r="N37" s="44"/>
      <c r="O37" s="40"/>
      <c r="P37" s="40"/>
      <c r="Q37" s="132"/>
      <c r="R37" s="40"/>
    </row>
    <row r="38" spans="1:18" s="48" customFormat="1" ht="24.75" customHeight="1" x14ac:dyDescent="0.15">
      <c r="A38" s="41">
        <v>21</v>
      </c>
      <c r="B38" s="152"/>
      <c r="C38" s="42"/>
      <c r="D38" s="43"/>
      <c r="E38" s="44"/>
      <c r="F38" s="40"/>
      <c r="G38" s="54"/>
      <c r="H38" s="40"/>
      <c r="I38" s="45"/>
      <c r="J38" s="56"/>
      <c r="K38" s="40"/>
      <c r="L38" s="40"/>
      <c r="M38" s="40"/>
      <c r="N38" s="44"/>
      <c r="O38" s="40"/>
      <c r="P38" s="40"/>
      <c r="Q38" s="132"/>
      <c r="R38" s="40"/>
    </row>
    <row r="39" spans="1:18" s="48" customFormat="1" ht="24.75" customHeight="1" x14ac:dyDescent="0.15">
      <c r="A39" s="41">
        <v>22</v>
      </c>
      <c r="B39" s="152"/>
      <c r="C39" s="42"/>
      <c r="D39" s="43"/>
      <c r="E39" s="44"/>
      <c r="F39" s="40"/>
      <c r="G39" s="40"/>
      <c r="H39" s="40"/>
      <c r="I39" s="49"/>
      <c r="J39" s="40"/>
      <c r="K39" s="40"/>
      <c r="L39" s="40"/>
      <c r="M39" s="40"/>
      <c r="N39" s="44"/>
      <c r="O39" s="40"/>
      <c r="P39" s="44"/>
      <c r="Q39" s="132"/>
      <c r="R39" s="44"/>
    </row>
    <row r="40" spans="1:18" s="48" customFormat="1" ht="24.75" customHeight="1" x14ac:dyDescent="0.15">
      <c r="A40" s="41">
        <v>23</v>
      </c>
      <c r="B40" s="152"/>
      <c r="C40" s="42"/>
      <c r="D40" s="43"/>
      <c r="E40" s="44"/>
      <c r="F40" s="40"/>
      <c r="G40" s="40"/>
      <c r="H40" s="40"/>
      <c r="I40" s="49"/>
      <c r="J40" s="40"/>
      <c r="K40" s="40"/>
      <c r="L40" s="40"/>
      <c r="M40" s="40"/>
      <c r="N40" s="44"/>
      <c r="O40" s="40"/>
      <c r="P40" s="44"/>
      <c r="Q40" s="132"/>
      <c r="R40" s="44"/>
    </row>
    <row r="41" spans="1:18" ht="24.75" customHeight="1" x14ac:dyDescent="0.15">
      <c r="A41" s="41">
        <v>24</v>
      </c>
      <c r="B41" s="153"/>
      <c r="C41" s="42"/>
      <c r="D41" s="43"/>
      <c r="E41" s="44"/>
      <c r="F41" s="40"/>
      <c r="G41" s="40"/>
      <c r="H41" s="40"/>
      <c r="I41" s="49"/>
      <c r="J41" s="40"/>
      <c r="K41" s="40"/>
      <c r="L41" s="40"/>
      <c r="M41" s="40"/>
      <c r="N41" s="44"/>
      <c r="O41" s="40"/>
      <c r="P41" s="44"/>
      <c r="Q41" s="132"/>
      <c r="R41" s="44"/>
    </row>
    <row r="42" spans="1:18" ht="24.75" customHeight="1" x14ac:dyDescent="0.15">
      <c r="A42" s="41">
        <v>25</v>
      </c>
      <c r="B42" s="152"/>
      <c r="C42" s="42"/>
      <c r="D42" s="43"/>
      <c r="E42" s="44"/>
      <c r="F42" s="40"/>
      <c r="G42" s="40"/>
      <c r="H42" s="40"/>
      <c r="I42" s="49"/>
      <c r="J42" s="40"/>
      <c r="K42" s="40"/>
      <c r="L42" s="40"/>
      <c r="M42" s="40"/>
      <c r="N42" s="44"/>
      <c r="O42" s="40"/>
      <c r="P42" s="44"/>
      <c r="Q42" s="132"/>
      <c r="R42" s="44"/>
    </row>
    <row r="43" spans="1:18" ht="24.75" customHeight="1" x14ac:dyDescent="0.15">
      <c r="A43" s="41">
        <v>26</v>
      </c>
      <c r="B43" s="152"/>
      <c r="C43" s="42"/>
      <c r="D43" s="43"/>
      <c r="E43" s="44"/>
      <c r="F43" s="40"/>
      <c r="G43" s="40"/>
      <c r="H43" s="40"/>
      <c r="I43" s="49"/>
      <c r="J43" s="40"/>
      <c r="K43" s="40"/>
      <c r="L43" s="40"/>
      <c r="M43" s="40"/>
      <c r="N43" s="44"/>
      <c r="O43" s="40"/>
      <c r="P43" s="44"/>
      <c r="Q43" s="132"/>
      <c r="R43" s="44"/>
    </row>
    <row r="44" spans="1:18" ht="24.75" customHeight="1" x14ac:dyDescent="0.15">
      <c r="A44" s="41">
        <v>27</v>
      </c>
      <c r="B44" s="152"/>
      <c r="C44" s="42"/>
      <c r="D44" s="43"/>
      <c r="E44" s="44"/>
      <c r="F44" s="40"/>
      <c r="G44" s="40"/>
      <c r="H44" s="40"/>
      <c r="I44" s="49"/>
      <c r="J44" s="40"/>
      <c r="K44" s="40"/>
      <c r="L44" s="40"/>
      <c r="M44" s="40"/>
      <c r="N44" s="44"/>
      <c r="O44" s="40"/>
      <c r="P44" s="44"/>
      <c r="Q44" s="132"/>
      <c r="R44" s="44"/>
    </row>
    <row r="45" spans="1:18" ht="24.75" customHeight="1" x14ac:dyDescent="0.15">
      <c r="A45" s="41">
        <v>28</v>
      </c>
      <c r="B45" s="153"/>
      <c r="C45" s="42"/>
      <c r="D45" s="43"/>
      <c r="E45" s="44"/>
      <c r="F45" s="40"/>
      <c r="G45" s="40"/>
      <c r="H45" s="40"/>
      <c r="I45" s="49"/>
      <c r="J45" s="40"/>
      <c r="K45" s="40"/>
      <c r="L45" s="40"/>
      <c r="M45" s="40"/>
      <c r="N45" s="44"/>
      <c r="O45" s="40"/>
      <c r="P45" s="44"/>
      <c r="Q45" s="132"/>
      <c r="R45" s="44"/>
    </row>
    <row r="46" spans="1:18" ht="24.75" customHeight="1" x14ac:dyDescent="0.15">
      <c r="A46" s="41">
        <v>29</v>
      </c>
      <c r="B46" s="152"/>
      <c r="C46" s="42"/>
      <c r="D46" s="43"/>
      <c r="E46" s="44"/>
      <c r="F46" s="40"/>
      <c r="G46" s="40"/>
      <c r="H46" s="40"/>
      <c r="I46" s="49"/>
      <c r="J46" s="40"/>
      <c r="K46" s="40"/>
      <c r="L46" s="40"/>
      <c r="M46" s="40"/>
      <c r="N46" s="44"/>
      <c r="O46" s="40"/>
      <c r="P46" s="44"/>
      <c r="Q46" s="132"/>
      <c r="R46" s="44"/>
    </row>
    <row r="47" spans="1:18" ht="24.75" customHeight="1" x14ac:dyDescent="0.15">
      <c r="A47" s="41">
        <v>30</v>
      </c>
      <c r="B47" s="152"/>
      <c r="C47" s="42"/>
      <c r="D47" s="43"/>
      <c r="E47" s="44"/>
      <c r="F47" s="40"/>
      <c r="G47" s="40"/>
      <c r="H47" s="40"/>
      <c r="I47" s="49"/>
      <c r="J47" s="40"/>
      <c r="K47" s="40"/>
      <c r="L47" s="40"/>
      <c r="M47" s="40"/>
      <c r="N47" s="44"/>
      <c r="O47" s="40"/>
      <c r="P47" s="44"/>
      <c r="Q47" s="132"/>
      <c r="R47" s="44"/>
    </row>
    <row r="48" spans="1:18" ht="24.75" customHeight="1" x14ac:dyDescent="0.15">
      <c r="B48" s="71"/>
    </row>
    <row r="49" spans="2:5" ht="24.75" customHeight="1" x14ac:dyDescent="0.15">
      <c r="B49" s="70"/>
    </row>
    <row r="50" spans="2:5" ht="24.75" customHeight="1" x14ac:dyDescent="0.15">
      <c r="C50" s="134" t="s">
        <v>296</v>
      </c>
      <c r="D50" s="134" t="s">
        <v>297</v>
      </c>
      <c r="E50" s="134" t="s">
        <v>295</v>
      </c>
    </row>
    <row r="51" spans="2:5" ht="24.75" customHeight="1" x14ac:dyDescent="0.15">
      <c r="C51" s="134"/>
      <c r="D51" s="134"/>
      <c r="E51" s="134"/>
    </row>
    <row r="52" spans="2:5" ht="24.75" customHeight="1" x14ac:dyDescent="0.15">
      <c r="C52" s="134" t="s">
        <v>351</v>
      </c>
      <c r="D52" s="134" t="s">
        <v>298</v>
      </c>
      <c r="E52" s="134" t="s">
        <v>53</v>
      </c>
    </row>
    <row r="53" spans="2:5" ht="24.75" customHeight="1" x14ac:dyDescent="0.15">
      <c r="C53" s="44" t="s">
        <v>352</v>
      </c>
      <c r="D53" s="44"/>
      <c r="E53" s="44" t="s">
        <v>308</v>
      </c>
    </row>
    <row r="54" spans="2:5" ht="24.75" customHeight="1" x14ac:dyDescent="0.15">
      <c r="C54" s="44"/>
      <c r="D54" s="44"/>
      <c r="E54" s="44" t="s">
        <v>350</v>
      </c>
    </row>
  </sheetData>
  <mergeCells count="16">
    <mergeCell ref="A5:B5"/>
    <mergeCell ref="A6:B6"/>
    <mergeCell ref="A7:B7"/>
    <mergeCell ref="D7:H7"/>
    <mergeCell ref="J7:K7"/>
    <mergeCell ref="L7:Q7"/>
    <mergeCell ref="D5:G5"/>
    <mergeCell ref="J5:Q5"/>
    <mergeCell ref="D6:G6"/>
    <mergeCell ref="J6:Q6"/>
    <mergeCell ref="A1:Q1"/>
    <mergeCell ref="A2:Q2"/>
    <mergeCell ref="A3:Q3"/>
    <mergeCell ref="D4:H4"/>
    <mergeCell ref="J4:Q4"/>
    <mergeCell ref="A4:B4"/>
  </mergeCells>
  <phoneticPr fontId="2"/>
  <conditionalFormatting sqref="D4:H4 D5:G6 D7:H7 J4:Q6 L7:Q7 C18:P47 C11:P14">
    <cfRule type="cellIs" dxfId="3" priority="4" stopIfTrue="1" operator="equal">
      <formula>""</formula>
    </cfRule>
  </conditionalFormatting>
  <conditionalFormatting sqref="R18:R47">
    <cfRule type="cellIs" dxfId="2" priority="3" stopIfTrue="1" operator="equal">
      <formula>""</formula>
    </cfRule>
  </conditionalFormatting>
  <conditionalFormatting sqref="B11:B14">
    <cfRule type="cellIs" dxfId="1" priority="2" stopIfTrue="1" operator="equal">
      <formula>""</formula>
    </cfRule>
  </conditionalFormatting>
  <conditionalFormatting sqref="B18:B47">
    <cfRule type="cellIs" dxfId="0" priority="1" stopIfTrue="1" operator="equal">
      <formula>""</formula>
    </cfRule>
  </conditionalFormatting>
  <dataValidations xWindow="231" yWindow="154" count="5">
    <dataValidation imeMode="halfAlpha" allowBlank="1" showInputMessage="1" showErrorMessage="1" sqref="G18:G38 B2:B3 G17:H17 G10:H10 B19:B47 B54:B65536 B10 B49 B17 B12:B16"/>
    <dataValidation imeMode="halfKatakana" allowBlank="1" showInputMessage="1" showErrorMessage="1" sqref="E10:E11 E17:E24"/>
    <dataValidation type="list" allowBlank="1" showInputMessage="1" showErrorMessage="1" sqref="J18:J47">
      <formula1>$D$51:$D$52</formula1>
    </dataValidation>
    <dataValidation type="list" allowBlank="1" showInputMessage="1" showErrorMessage="1" sqref="J11:J14">
      <formula1>$C$51:$C$54</formula1>
    </dataValidation>
    <dataValidation type="list" allowBlank="1" showInputMessage="1" showErrorMessage="1" sqref="K18:K47 K11:K14">
      <formula1>$E$51:$E$54</formula1>
    </dataValidation>
  </dataValidations>
  <printOptions horizontalCentered="1"/>
  <pageMargins left="0.39370078740157483" right="0.39370078740157483" top="0.39370078740157483" bottom="0.39370078740157483" header="0" footer="0"/>
  <pageSetup paperSize="9" scale="56"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鏡</vt:lpstr>
      <vt:lpstr>学校番号</vt:lpstr>
      <vt:lpstr>申込書記入例</vt:lpstr>
      <vt:lpstr>登録用紙記入例</vt:lpstr>
      <vt:lpstr>登録用紙説明</vt:lpstr>
      <vt:lpstr>１．申込書</vt:lpstr>
      <vt:lpstr>２．登録名簿</vt:lpstr>
      <vt:lpstr>'１．申込書'!Print_Area</vt:lpstr>
      <vt:lpstr>'２．登録名簿'!Print_Area</vt:lpstr>
      <vt:lpstr>登録用紙記入例!Print_Area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駒田　智史</dc:creator>
  <cp:lastModifiedBy>user</cp:lastModifiedBy>
  <cp:lastPrinted>2016-12-06T07:17:00Z</cp:lastPrinted>
  <dcterms:created xsi:type="dcterms:W3CDTF">2004-12-21T02:33:13Z</dcterms:created>
  <dcterms:modified xsi:type="dcterms:W3CDTF">2019-03-19T00:37:36Z</dcterms:modified>
</cp:coreProperties>
</file>